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7" i="8" l="1"/>
  <c r="D96" i="8" l="1"/>
  <c r="D95" i="8" l="1"/>
  <c r="D94" i="8" l="1"/>
  <c r="D93" i="8" l="1"/>
  <c r="D92" i="8" l="1"/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<sst xmlns="http://schemas.openxmlformats.org/spreadsheetml/2006/main" count="130" uniqueCount="86">
  <si>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</si>
  <si>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</si>
  <si>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</si>
  <si>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</si>
  <si>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</si>
  <si>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</si>
  <si>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</si>
  <si>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</si>
  <si>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</si>
  <si>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</si>
  <si>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</si>
  <si>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</si>
  <si>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</si>
  <si>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</si>
  <si>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</si>
  <si>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</si>
  <si>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</si>
  <si>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</si>
  <si>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</si>
  <si>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</si>
  <si>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</si>
  <si>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</si>
  <si>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</si>
  <si>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</si>
  <si>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</si>
  <si>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</si>
  <si>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</si>
  <si>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</si>
  <si>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</si>
  <si>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</si>
  <si>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</si>
  <si>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</si>
  <si>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</si>
  <si>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</si>
  <si>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</si>
  <si>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</si>
  <si>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</si>
  <si>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</si>
  <si>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</si>
  <si>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</si>
  <si>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</si>
  <si>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</si>
  <si>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</si>
  <si>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</si>
  <si>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</si>
  <si>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</si>
  <si>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</si>
  <si>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</si>
  <si>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</si>
  <si>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</si>
  <si>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</si>
  <si>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</si>
  <si>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</si>
  <si>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</si>
  <si>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</si>
  <si>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</si>
  <si>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</si>
  <si>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</si>
  <si>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</si>
  <si>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</si>
  <si>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</si>
  <si>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</si>
  <si>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</si>
  <si>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</si>
  <si>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</si>
  <si>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</si>
  <si>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</si>
  <si>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</si>
  <si>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</si>
  <si>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</si>
  <si>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</si>
  <si>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</si>
  <si>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</si>
  <si>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</si>
  <si>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</si>
  <si>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</si>
  <si>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</si>
  <si>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</si>
  <si>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</si>
  <si>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</si>
  <si>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</si>
  <si>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</si>
  <si>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</si>
  <si>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</si>
  <si>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</si>
  <si>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5. Južna Dalmacja - Konavle/Gornje Vataje  OBLICA  2018, 2019, 2020,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</si>
</sst>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1FB-411E-9D75-402097B42507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1FB-411E-9D75-402097B42507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1FB-411E-9D75-402097B425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1FB-411E-9D75-402097B42507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11FB-411E-9D75-402097B42507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1FB-411E-9D75-402097B425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718-4AD5-9151-66C0963B17C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4F0-4B36-BB1D-C3649BA5D71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4F0-4B36-BB1D-C3649BA5D71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C5D-4A5E-BE51-9036312C7F9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913262662501677E-2"/>
          <c:y val="5.457082368601369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  <c:pt idx="2">
                  <c:v>28.4</c:v>
                </c:pt>
                <c:pt idx="3">
                  <c:v>28.9</c:v>
                </c:pt>
                <c:pt idx="4">
                  <c:v>30.1</c:v>
                </c:pt>
                <c:pt idx="5">
                  <c:v>31</c:v>
                </c:pt>
                <c:pt idx="6">
                  <c:v>31.9</c:v>
                </c:pt>
                <c:pt idx="7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2.1099224447817259E-2"/>
                  <c:y val="-2.73147305966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2.0639336272122173E-2"/>
                  <c:y val="-2.35479831022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7024561265331806E-2"/>
                  <c:y val="-3.105148448123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  <c:pt idx="2">
                  <c:v>56.4</c:v>
                </c:pt>
                <c:pt idx="3">
                  <c:v>56.8</c:v>
                </c:pt>
                <c:pt idx="4">
                  <c:v>56.7</c:v>
                </c:pt>
                <c:pt idx="5">
                  <c:v>56.7</c:v>
                </c:pt>
                <c:pt idx="6">
                  <c:v>55.6</c:v>
                </c:pt>
                <c:pt idx="7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  <c:pt idx="2">
                  <c:v>5.4</c:v>
                </c:pt>
                <c:pt idx="3">
                  <c:v>6.02</c:v>
                </c:pt>
                <c:pt idx="4">
                  <c:v>5.99</c:v>
                </c:pt>
                <c:pt idx="5">
                  <c:v>6.77</c:v>
                </c:pt>
                <c:pt idx="6">
                  <c:v>6.75</c:v>
                </c:pt>
                <c:pt idx="7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140676</xdr:colOff>
      <xdr:row>43</xdr:row>
      <xdr:rowOff>339969</xdr:rowOff>
    </xdr:from>
    <xdr:ext cx="1782026" cy="410308"/>
    <xdr:sp macro="" textlink="">
      <xdr:nvSpPr>
        <xdr:cNvPr id="4" name="TextBox 3"/>
        <xdr:cNvSpPr txBox="1"/>
      </xdr:nvSpPr>
      <xdr:spPr>
        <a:xfrm>
          <a:off x="14009076" y="16506092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89" zoomScale="65" zoomScaleNormal="65" workbookViewId="0">
      <selection activeCell="E95" sqref="E95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30" customHeight="1" x14ac:dyDescent="0.3">
      <c r="A2" s="15"/>
      <c r="B2" s="22" t="s">
        <v>71</v>
      </c>
      <c r="C2" s="23"/>
      <c r="D2" s="23"/>
      <c r="E2" s="23"/>
      <c r="F2" s="23"/>
      <c r="G2" s="24"/>
      <c r="H2" s="25"/>
      <c r="I2" s="16" t="s">
        <v>85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ht="57" customHeight="1" thickBot="1" x14ac:dyDescent="0.35">
      <c r="A3" s="15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30" customHeight="1" thickTop="1" x14ac:dyDescent="0.3">
      <c r="A4" s="15"/>
      <c r="B4" s="12" t="s">
        <v>34</v>
      </c>
      <c r="C4" s="13"/>
      <c r="D4" s="13"/>
      <c r="E4" s="13"/>
      <c r="F4" s="13"/>
      <c r="G4" s="14"/>
      <c r="H4" s="25"/>
      <c r="T4" s="1"/>
      <c r="AB4" s="15"/>
    </row>
    <row r="5" spans="1:34" ht="30.6" customHeight="1" x14ac:dyDescent="0.3">
      <c r="A5" s="15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5"/>
      <c r="T5" s="1"/>
      <c r="AB5" s="15"/>
    </row>
    <row r="6" spans="1:34" ht="30" customHeight="1" x14ac:dyDescent="0.3">
      <c r="A6" s="15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5"/>
      <c r="T6" s="1"/>
      <c r="AB6" s="15"/>
    </row>
    <row r="7" spans="1:34" ht="30" customHeight="1" x14ac:dyDescent="0.3">
      <c r="A7" s="15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5"/>
      <c r="T7" s="1"/>
      <c r="AB7" s="15"/>
    </row>
    <row r="8" spans="1:34" ht="30" customHeight="1" x14ac:dyDescent="0.3">
      <c r="A8" s="15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5"/>
      <c r="T8" s="1"/>
      <c r="AB8" s="15"/>
    </row>
    <row r="9" spans="1:34" ht="30" customHeight="1" x14ac:dyDescent="0.3">
      <c r="A9" s="15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5"/>
      <c r="T9" s="1"/>
      <c r="AB9" s="15"/>
    </row>
    <row r="10" spans="1:34" ht="30" customHeight="1" x14ac:dyDescent="0.3">
      <c r="A10" s="15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5"/>
      <c r="T10" s="1"/>
      <c r="AB10" s="15"/>
    </row>
    <row r="11" spans="1:34" ht="30" customHeight="1" x14ac:dyDescent="0.3">
      <c r="A11" s="15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5"/>
      <c r="T11" s="1"/>
      <c r="AB11" s="15"/>
    </row>
    <row r="12" spans="1:34" ht="30" customHeight="1" x14ac:dyDescent="0.3">
      <c r="A12" s="15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5"/>
      <c r="T12" s="1"/>
      <c r="AB12" s="15"/>
    </row>
    <row r="13" spans="1:34" ht="30" customHeight="1" x14ac:dyDescent="0.3">
      <c r="A13" s="15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5"/>
      <c r="T13" s="1"/>
      <c r="AB13" s="15"/>
    </row>
    <row r="14" spans="1:34" ht="30" customHeight="1" x14ac:dyDescent="0.3">
      <c r="A14" s="15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5"/>
      <c r="T14" s="1"/>
      <c r="AB14" s="15"/>
    </row>
    <row r="15" spans="1:34" ht="30" customHeight="1" x14ac:dyDescent="0.3">
      <c r="A15" s="15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5"/>
      <c r="T15" s="1"/>
      <c r="AB15" s="15"/>
    </row>
    <row r="16" spans="1:34" ht="6" customHeight="1" x14ac:dyDescent="0.3">
      <c r="A16" s="15"/>
      <c r="B16" s="9"/>
      <c r="C16" s="10"/>
      <c r="D16" s="10"/>
      <c r="E16" s="10"/>
      <c r="F16" s="10"/>
      <c r="G16" s="11"/>
      <c r="H16" s="25"/>
      <c r="T16" s="1"/>
      <c r="AB16" s="15"/>
    </row>
    <row r="17" spans="1:28" ht="30" customHeight="1" x14ac:dyDescent="0.3">
      <c r="A17" s="15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5"/>
      <c r="T17" s="1"/>
      <c r="AB17" s="15"/>
    </row>
    <row r="18" spans="1:28" ht="30" customHeight="1" x14ac:dyDescent="0.3">
      <c r="A18" s="15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5"/>
      <c r="T18" s="1"/>
      <c r="AB18" s="15"/>
    </row>
    <row r="19" spans="1:28" ht="30" customHeight="1" x14ac:dyDescent="0.3">
      <c r="A19" s="15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5"/>
      <c r="T19" s="1"/>
      <c r="AB19" s="15"/>
    </row>
    <row r="20" spans="1:28" ht="30" customHeight="1" x14ac:dyDescent="0.3">
      <c r="A20" s="15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5"/>
      <c r="T20" s="1"/>
      <c r="AB20" s="15"/>
    </row>
    <row r="21" spans="1:28" ht="30" customHeight="1" x14ac:dyDescent="0.3">
      <c r="A21" s="15"/>
      <c r="B21" s="12" t="s">
        <v>35</v>
      </c>
      <c r="C21" s="13"/>
      <c r="D21" s="13"/>
      <c r="E21" s="13"/>
      <c r="F21" s="13"/>
      <c r="G21" s="14"/>
      <c r="H21" s="25"/>
      <c r="T21" s="1"/>
      <c r="AB21" s="15"/>
    </row>
    <row r="22" spans="1:28" ht="30.6" customHeight="1" x14ac:dyDescent="0.3">
      <c r="A22" s="15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5"/>
      <c r="T22" s="1"/>
      <c r="AB22" s="15"/>
    </row>
    <row r="23" spans="1:28" ht="30" customHeight="1" x14ac:dyDescent="0.3">
      <c r="A23" s="15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5"/>
      <c r="T23" s="1"/>
      <c r="AB23" s="15"/>
    </row>
    <row r="24" spans="1:28" ht="30" customHeight="1" x14ac:dyDescent="0.3">
      <c r="A24" s="15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5"/>
      <c r="T24" s="1"/>
      <c r="AB24" s="15"/>
    </row>
    <row r="25" spans="1:28" ht="30" customHeight="1" x14ac:dyDescent="0.3">
      <c r="A25" s="15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5"/>
      <c r="T25" s="1"/>
      <c r="AB25" s="15"/>
    </row>
    <row r="26" spans="1:28" ht="30" customHeight="1" x14ac:dyDescent="0.3">
      <c r="A26" s="15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5"/>
      <c r="T26" s="1"/>
      <c r="AB26" s="15"/>
    </row>
    <row r="27" spans="1:28" ht="30" customHeight="1" x14ac:dyDescent="0.3">
      <c r="A27" s="15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5"/>
      <c r="T27" s="1"/>
      <c r="AB27" s="15"/>
    </row>
    <row r="28" spans="1:28" ht="30" customHeight="1" x14ac:dyDescent="0.3">
      <c r="A28" s="15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5"/>
      <c r="T28" s="1"/>
      <c r="AB28" s="15"/>
    </row>
    <row r="29" spans="1:28" ht="30" customHeight="1" x14ac:dyDescent="0.3">
      <c r="A29" s="15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5"/>
      <c r="T29" s="1"/>
      <c r="AB29" s="15"/>
    </row>
    <row r="30" spans="1:28" ht="30" customHeight="1" x14ac:dyDescent="0.3">
      <c r="A30" s="15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5"/>
      <c r="T30" s="1"/>
      <c r="AB30" s="15"/>
    </row>
    <row r="31" spans="1:28" ht="30" customHeight="1" x14ac:dyDescent="0.3">
      <c r="A31" s="15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5"/>
      <c r="T31" s="1"/>
      <c r="AB31" s="15"/>
    </row>
    <row r="32" spans="1:28" ht="30" customHeight="1" x14ac:dyDescent="0.3">
      <c r="A32" s="15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5"/>
      <c r="T32" s="1"/>
      <c r="AB32" s="15"/>
    </row>
    <row r="33" spans="1:28" ht="6" customHeight="1" x14ac:dyDescent="0.3">
      <c r="A33" s="15"/>
      <c r="B33" s="9"/>
      <c r="C33" s="10"/>
      <c r="D33" s="10"/>
      <c r="E33" s="10"/>
      <c r="F33" s="10"/>
      <c r="G33" s="11"/>
      <c r="H33" s="25"/>
      <c r="T33" s="1"/>
      <c r="AB33" s="15"/>
    </row>
    <row r="34" spans="1:28" ht="30" customHeight="1" x14ac:dyDescent="0.3">
      <c r="A34" s="15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5"/>
      <c r="T34" s="1"/>
      <c r="AB34" s="15"/>
    </row>
    <row r="35" spans="1:28" ht="30" customHeight="1" x14ac:dyDescent="0.3">
      <c r="A35" s="15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5"/>
      <c r="T35" s="1"/>
      <c r="AB35" s="15"/>
    </row>
    <row r="36" spans="1:28" ht="30" customHeight="1" x14ac:dyDescent="0.3">
      <c r="A36" s="15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5"/>
      <c r="T36" s="1"/>
      <c r="AB36" s="15"/>
    </row>
    <row r="37" spans="1:28" ht="30" customHeight="1" x14ac:dyDescent="0.3">
      <c r="A37" s="15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5"/>
      <c r="T37" s="1"/>
      <c r="AB37" s="15"/>
    </row>
    <row r="38" spans="1:28" ht="30" customHeight="1" x14ac:dyDescent="0.3">
      <c r="A38" s="15"/>
      <c r="B38" s="12" t="s">
        <v>36</v>
      </c>
      <c r="C38" s="13"/>
      <c r="D38" s="13"/>
      <c r="E38" s="13"/>
      <c r="F38" s="13"/>
      <c r="G38" s="14"/>
      <c r="H38" s="25"/>
      <c r="T38" s="1"/>
      <c r="AB38" s="15"/>
    </row>
    <row r="39" spans="1:28" ht="30.6" customHeight="1" x14ac:dyDescent="0.3">
      <c r="A39" s="15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5"/>
      <c r="T39" s="1"/>
      <c r="AB39" s="15"/>
    </row>
    <row r="40" spans="1:28" ht="30" customHeight="1" x14ac:dyDescent="0.3">
      <c r="A40" s="15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5"/>
      <c r="T40" s="1"/>
      <c r="AB40" s="15"/>
    </row>
    <row r="41" spans="1:28" ht="30" customHeight="1" x14ac:dyDescent="0.3">
      <c r="A41" s="15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5"/>
      <c r="T41" s="1"/>
      <c r="AB41" s="15"/>
    </row>
    <row r="42" spans="1:28" ht="30" customHeight="1" x14ac:dyDescent="0.3">
      <c r="A42" s="15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5"/>
      <c r="T42" s="1"/>
      <c r="AB42" s="15"/>
    </row>
    <row r="43" spans="1:28" ht="30" customHeight="1" x14ac:dyDescent="0.3">
      <c r="A43" s="15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5"/>
      <c r="T43" s="1"/>
      <c r="AB43" s="15"/>
    </row>
    <row r="44" spans="1:28" ht="30" customHeight="1" x14ac:dyDescent="0.3">
      <c r="A44" s="15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5"/>
      <c r="T44" s="1"/>
      <c r="AB44" s="15"/>
    </row>
    <row r="45" spans="1:28" ht="30" customHeight="1" x14ac:dyDescent="0.3">
      <c r="A45" s="15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5"/>
      <c r="T45" s="1"/>
      <c r="AB45" s="15"/>
    </row>
    <row r="46" spans="1:28" ht="30" customHeight="1" x14ac:dyDescent="0.3">
      <c r="A46" s="15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5"/>
      <c r="T46" s="1"/>
      <c r="AB46" s="15"/>
    </row>
    <row r="47" spans="1:28" ht="30" customHeight="1" x14ac:dyDescent="0.3">
      <c r="A47" s="15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5"/>
      <c r="T47" s="1"/>
      <c r="AB47" s="15"/>
    </row>
    <row r="48" spans="1:28" ht="30" customHeight="1" x14ac:dyDescent="0.3">
      <c r="A48" s="15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5"/>
      <c r="T48" s="1"/>
      <c r="AB48" s="15"/>
    </row>
    <row r="49" spans="1:28" ht="30" customHeight="1" x14ac:dyDescent="0.3">
      <c r="A49" s="15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5"/>
      <c r="T49" s="1"/>
      <c r="AB49" s="15"/>
    </row>
    <row r="50" spans="1:28" ht="6" customHeight="1" x14ac:dyDescent="0.3">
      <c r="A50" s="15"/>
      <c r="B50" s="9"/>
      <c r="C50" s="10"/>
      <c r="D50" s="10"/>
      <c r="E50" s="10"/>
      <c r="F50" s="10"/>
      <c r="G50" s="11"/>
      <c r="H50" s="25"/>
      <c r="T50" s="1"/>
      <c r="AB50" s="15"/>
    </row>
    <row r="51" spans="1:28" ht="30" customHeight="1" x14ac:dyDescent="0.3">
      <c r="A51" s="15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5"/>
      <c r="T51" s="1"/>
      <c r="AB51" s="15"/>
    </row>
    <row r="52" spans="1:28" ht="30" customHeight="1" x14ac:dyDescent="0.3">
      <c r="A52" s="15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5"/>
      <c r="T52" s="1"/>
      <c r="AB52" s="15"/>
    </row>
    <row r="53" spans="1:28" ht="30" customHeight="1" x14ac:dyDescent="0.3">
      <c r="A53" s="15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5"/>
      <c r="T53" s="1"/>
      <c r="AB53" s="15"/>
    </row>
    <row r="54" spans="1:28" ht="30" customHeight="1" x14ac:dyDescent="0.3">
      <c r="A54" s="15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5"/>
      <c r="T54" s="1"/>
      <c r="AB54" s="15"/>
    </row>
    <row r="55" spans="1:28" ht="30" customHeight="1" x14ac:dyDescent="0.3">
      <c r="A55" s="15"/>
      <c r="B55" s="12" t="s">
        <v>37</v>
      </c>
      <c r="C55" s="13"/>
      <c r="D55" s="13"/>
      <c r="E55" s="13"/>
      <c r="F55" s="13"/>
      <c r="G55" s="14"/>
      <c r="H55" s="25"/>
      <c r="T55" s="1"/>
      <c r="AB55" s="15"/>
    </row>
    <row r="56" spans="1:28" ht="30.6" customHeight="1" x14ac:dyDescent="0.3">
      <c r="A56" s="15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5"/>
      <c r="T56" s="1"/>
      <c r="AB56" s="15"/>
    </row>
    <row r="57" spans="1:28" ht="30" customHeight="1" x14ac:dyDescent="0.3">
      <c r="A57" s="15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5"/>
      <c r="T57" s="1"/>
      <c r="AB57" s="15"/>
    </row>
    <row r="58" spans="1:28" ht="30" customHeight="1" x14ac:dyDescent="0.3">
      <c r="A58" s="15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5"/>
      <c r="T58" s="1"/>
      <c r="AB58" s="15"/>
    </row>
    <row r="59" spans="1:28" ht="30" customHeight="1" x14ac:dyDescent="0.3">
      <c r="A59" s="15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5"/>
      <c r="T59" s="1"/>
      <c r="AB59" s="15"/>
    </row>
    <row r="60" spans="1:28" ht="30" customHeight="1" x14ac:dyDescent="0.3">
      <c r="A60" s="15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5"/>
      <c r="T60" s="1"/>
      <c r="AB60" s="15"/>
    </row>
    <row r="61" spans="1:28" ht="30" customHeight="1" x14ac:dyDescent="0.3">
      <c r="A61" s="15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5"/>
      <c r="T61" s="1"/>
      <c r="AB61" s="15"/>
    </row>
    <row r="62" spans="1:28" ht="30" customHeight="1" x14ac:dyDescent="0.3">
      <c r="A62" s="15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5"/>
      <c r="T62" s="1"/>
      <c r="AB62" s="15"/>
    </row>
    <row r="63" spans="1:28" ht="30" customHeight="1" x14ac:dyDescent="0.3">
      <c r="A63" s="15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5"/>
      <c r="T63" s="1"/>
      <c r="AB63" s="15"/>
    </row>
    <row r="64" spans="1:28" ht="30" customHeight="1" x14ac:dyDescent="0.3">
      <c r="A64" s="15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5"/>
      <c r="T64" s="1"/>
      <c r="AB64" s="15"/>
    </row>
    <row r="65" spans="1:28" ht="30" customHeight="1" x14ac:dyDescent="0.3">
      <c r="A65" s="15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5"/>
      <c r="T65" s="1"/>
      <c r="AB65" s="15"/>
    </row>
    <row r="66" spans="1:28" ht="30" customHeight="1" x14ac:dyDescent="0.3">
      <c r="A66" s="15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5"/>
      <c r="T66" s="1"/>
      <c r="AB66" s="15"/>
    </row>
    <row r="67" spans="1:28" ht="6" customHeight="1" x14ac:dyDescent="0.3">
      <c r="A67" s="15"/>
      <c r="B67" s="9"/>
      <c r="C67" s="10"/>
      <c r="D67" s="10"/>
      <c r="E67" s="10"/>
      <c r="F67" s="10"/>
      <c r="G67" s="11"/>
      <c r="H67" s="25"/>
      <c r="T67" s="1"/>
      <c r="AB67" s="15"/>
    </row>
    <row r="68" spans="1:28" ht="30" customHeight="1" x14ac:dyDescent="0.3">
      <c r="A68" s="15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5"/>
      <c r="T68" s="1"/>
      <c r="AB68" s="15"/>
    </row>
    <row r="69" spans="1:28" ht="30" customHeight="1" x14ac:dyDescent="0.3">
      <c r="A69" s="15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5"/>
      <c r="T69" s="1"/>
      <c r="AB69" s="15"/>
    </row>
    <row r="70" spans="1:28" ht="30" customHeight="1" x14ac:dyDescent="0.3">
      <c r="A70" s="15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5"/>
      <c r="T70" s="1"/>
      <c r="AB70" s="15"/>
    </row>
    <row r="71" spans="1:28" ht="30" customHeight="1" x14ac:dyDescent="0.3">
      <c r="A71" s="15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5"/>
      <c r="T71" s="1"/>
      <c r="AB71" s="15"/>
    </row>
    <row r="72" spans="1:28" ht="30" customHeight="1" x14ac:dyDescent="0.3">
      <c r="A72" s="15"/>
      <c r="B72" s="12" t="s">
        <v>38</v>
      </c>
      <c r="C72" s="13"/>
      <c r="D72" s="13"/>
      <c r="E72" s="13"/>
      <c r="F72" s="13"/>
      <c r="G72" s="14"/>
      <c r="H72" s="25"/>
      <c r="T72" s="1"/>
      <c r="AB72" s="15"/>
    </row>
    <row r="73" spans="1:28" ht="30.6" customHeight="1" x14ac:dyDescent="0.3">
      <c r="A73" s="15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5"/>
      <c r="T73" s="1"/>
      <c r="AB73" s="15"/>
    </row>
    <row r="74" spans="1:28" ht="30" customHeight="1" x14ac:dyDescent="0.3">
      <c r="A74" s="15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25"/>
      <c r="T74" s="1"/>
      <c r="AB74" s="15"/>
    </row>
    <row r="75" spans="1:28" ht="30" customHeight="1" x14ac:dyDescent="0.3">
      <c r="A75" s="15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25"/>
      <c r="T75" s="1"/>
      <c r="AB75" s="15"/>
    </row>
    <row r="76" spans="1:28" ht="30" customHeight="1" x14ac:dyDescent="0.3">
      <c r="A76" s="15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25"/>
      <c r="T76" s="1"/>
      <c r="AB76" s="15"/>
    </row>
    <row r="77" spans="1:28" ht="30" customHeight="1" x14ac:dyDescent="0.3">
      <c r="A77" s="15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25"/>
      <c r="T77" s="1"/>
      <c r="AB77" s="15"/>
    </row>
    <row r="78" spans="1:28" ht="30" customHeight="1" x14ac:dyDescent="0.3">
      <c r="A78" s="15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25"/>
      <c r="T78" s="1"/>
      <c r="AB78" s="15"/>
    </row>
    <row r="79" spans="1:28" ht="30" customHeight="1" x14ac:dyDescent="0.3">
      <c r="A79" s="15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25"/>
      <c r="T79" s="1"/>
      <c r="AB79" s="15"/>
    </row>
    <row r="80" spans="1:28" ht="30" customHeight="1" x14ac:dyDescent="0.3">
      <c r="A80" s="15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25"/>
      <c r="T80" s="1"/>
      <c r="AB80" s="15"/>
    </row>
    <row r="81" spans="1:28" ht="30" customHeight="1" x14ac:dyDescent="0.3">
      <c r="A81" s="15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25"/>
      <c r="T81" s="1"/>
      <c r="AB81" s="15"/>
    </row>
    <row r="82" spans="1:28" ht="30" customHeight="1" x14ac:dyDescent="0.3">
      <c r="A82" s="15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25"/>
      <c r="T82" s="1"/>
      <c r="AB82" s="15"/>
    </row>
    <row r="83" spans="1:28" ht="30" customHeight="1" x14ac:dyDescent="0.3">
      <c r="A83" s="15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25"/>
      <c r="T83" s="1"/>
      <c r="AB83" s="15"/>
    </row>
    <row r="84" spans="1:28" ht="6" customHeight="1" x14ac:dyDescent="0.3">
      <c r="A84" s="15"/>
      <c r="B84" s="9"/>
      <c r="C84" s="10"/>
      <c r="D84" s="10"/>
      <c r="E84" s="10"/>
      <c r="F84" s="10"/>
      <c r="G84" s="11"/>
      <c r="H84" s="25"/>
      <c r="T84" s="1"/>
      <c r="AB84" s="15"/>
    </row>
    <row r="85" spans="1:28" ht="30" customHeight="1" x14ac:dyDescent="0.3">
      <c r="A85" s="15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25"/>
      <c r="T85" s="1"/>
      <c r="AB85" s="15"/>
    </row>
    <row r="86" spans="1:28" ht="30" customHeight="1" x14ac:dyDescent="0.3">
      <c r="A86" s="15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5"/>
      <c r="T86" s="1"/>
      <c r="AB86" s="15"/>
    </row>
    <row r="87" spans="1:28" ht="30" customHeight="1" x14ac:dyDescent="0.3">
      <c r="A87" s="15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25"/>
      <c r="T87" s="1"/>
      <c r="AB87" s="15"/>
    </row>
    <row r="88" spans="1:28" ht="30" customHeight="1" x14ac:dyDescent="0.3">
      <c r="A88" s="15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25"/>
      <c r="T88" s="1"/>
      <c r="AB88" s="15"/>
    </row>
    <row r="89" spans="1:28" ht="30" customHeight="1" x14ac:dyDescent="0.3">
      <c r="A89" s="15"/>
      <c r="B89" s="12" t="s">
        <v>72</v>
      </c>
      <c r="C89" s="13"/>
      <c r="D89" s="13"/>
      <c r="E89" s="13"/>
      <c r="F89" s="13"/>
      <c r="G89" s="14"/>
      <c r="H89" s="25"/>
      <c r="T89" s="1"/>
      <c r="AB89" s="15"/>
    </row>
    <row r="90" spans="1:28" ht="30.6" customHeight="1" x14ac:dyDescent="0.3">
      <c r="A90" s="15"/>
      <c r="B90" s="3" t="s">
        <v>73</v>
      </c>
      <c r="C90" s="4">
        <v>55.5</v>
      </c>
      <c r="D90" s="5">
        <f t="shared" ref="D90:D97" si="7">100-C90</f>
        <v>44.5</v>
      </c>
      <c r="E90" s="6">
        <v>25.7</v>
      </c>
      <c r="F90" s="5">
        <v>11.5</v>
      </c>
      <c r="G90" s="7">
        <v>5.14</v>
      </c>
      <c r="H90" s="25"/>
      <c r="T90" s="1"/>
      <c r="AB90" s="15"/>
    </row>
    <row r="91" spans="1:28" ht="30" customHeight="1" x14ac:dyDescent="0.3">
      <c r="A91" s="15"/>
      <c r="B91" s="3" t="s">
        <v>74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25"/>
      <c r="T91" s="1"/>
      <c r="AB91" s="15"/>
    </row>
    <row r="92" spans="1:28" ht="30" customHeight="1" x14ac:dyDescent="0.3">
      <c r="A92" s="15"/>
      <c r="B92" s="3" t="s">
        <v>75</v>
      </c>
      <c r="C92" s="4">
        <v>56.4</v>
      </c>
      <c r="D92" s="5">
        <f t="shared" si="7"/>
        <v>43.6</v>
      </c>
      <c r="E92" s="6">
        <v>28.4</v>
      </c>
      <c r="F92" s="5">
        <v>12.4</v>
      </c>
      <c r="G92" s="7">
        <v>5.4</v>
      </c>
      <c r="H92" s="25"/>
      <c r="T92" s="1"/>
      <c r="AB92" s="15"/>
    </row>
    <row r="93" spans="1:28" ht="30" customHeight="1" x14ac:dyDescent="0.3">
      <c r="A93" s="15"/>
      <c r="B93" s="3" t="s">
        <v>76</v>
      </c>
      <c r="C93" s="4">
        <v>56.8</v>
      </c>
      <c r="D93" s="5">
        <f t="shared" si="7"/>
        <v>43.2</v>
      </c>
      <c r="E93" s="6">
        <v>28.9</v>
      </c>
      <c r="F93" s="5">
        <v>12.5</v>
      </c>
      <c r="G93" s="7">
        <v>6.02</v>
      </c>
      <c r="H93" s="25"/>
      <c r="T93" s="1"/>
      <c r="AB93" s="15"/>
    </row>
    <row r="94" spans="1:28" ht="30" customHeight="1" x14ac:dyDescent="0.3">
      <c r="A94" s="15"/>
      <c r="B94" s="3" t="s">
        <v>77</v>
      </c>
      <c r="C94" s="4">
        <v>56.7</v>
      </c>
      <c r="D94" s="5">
        <f t="shared" si="7"/>
        <v>43.3</v>
      </c>
      <c r="E94" s="6">
        <v>30.1</v>
      </c>
      <c r="F94" s="5">
        <v>13</v>
      </c>
      <c r="G94" s="7">
        <v>5.99</v>
      </c>
      <c r="H94" s="25"/>
      <c r="T94" s="1"/>
      <c r="AB94" s="15"/>
    </row>
    <row r="95" spans="1:28" ht="30" customHeight="1" x14ac:dyDescent="0.3">
      <c r="A95" s="15"/>
      <c r="B95" s="3" t="s">
        <v>78</v>
      </c>
      <c r="C95" s="4">
        <v>56.7</v>
      </c>
      <c r="D95" s="5">
        <f t="shared" si="7"/>
        <v>43.3</v>
      </c>
      <c r="E95" s="6">
        <v>31</v>
      </c>
      <c r="F95" s="5">
        <v>13.4</v>
      </c>
      <c r="G95" s="7">
        <v>6.77</v>
      </c>
      <c r="H95" s="25"/>
      <c r="T95" s="1"/>
      <c r="AB95" s="15"/>
    </row>
    <row r="96" spans="1:28" ht="30" customHeight="1" x14ac:dyDescent="0.3">
      <c r="A96" s="15"/>
      <c r="B96" s="3" t="s">
        <v>79</v>
      </c>
      <c r="C96" s="4">
        <v>55.6</v>
      </c>
      <c r="D96" s="5">
        <f t="shared" si="7"/>
        <v>44.4</v>
      </c>
      <c r="E96" s="6">
        <v>31.9</v>
      </c>
      <c r="F96" s="5">
        <v>14.1</v>
      </c>
      <c r="G96" s="7">
        <v>6.75</v>
      </c>
      <c r="H96" s="25"/>
      <c r="T96" s="1"/>
      <c r="AB96" s="15"/>
    </row>
    <row r="97" spans="1:28" ht="30" customHeight="1" x14ac:dyDescent="0.3">
      <c r="A97" s="15"/>
      <c r="B97" s="3" t="s">
        <v>80</v>
      </c>
      <c r="C97" s="4">
        <v>57.1</v>
      </c>
      <c r="D97" s="5">
        <f t="shared" si="7"/>
        <v>42.9</v>
      </c>
      <c r="E97" s="6">
        <v>32.200000000000003</v>
      </c>
      <c r="F97" s="5">
        <v>13.8</v>
      </c>
      <c r="G97" s="7">
        <v>6.45</v>
      </c>
      <c r="H97" s="25"/>
      <c r="T97" s="1"/>
      <c r="AB97" s="15"/>
    </row>
    <row r="98" spans="1:28" ht="30" customHeight="1" x14ac:dyDescent="0.3">
      <c r="A98" s="15"/>
      <c r="B98" s="3" t="s">
        <v>81</v>
      </c>
      <c r="C98" s="4"/>
      <c r="D98" s="5"/>
      <c r="E98" s="6"/>
      <c r="F98" s="5"/>
      <c r="G98" s="7"/>
      <c r="H98" s="25"/>
      <c r="T98" s="1"/>
      <c r="AB98" s="15"/>
    </row>
    <row r="99" spans="1:28" ht="30" customHeight="1" x14ac:dyDescent="0.3">
      <c r="A99" s="15"/>
      <c r="B99" s="3" t="s">
        <v>82</v>
      </c>
      <c r="C99" s="4"/>
      <c r="D99" s="5"/>
      <c r="E99" s="6"/>
      <c r="F99" s="5"/>
      <c r="G99" s="7"/>
      <c r="H99" s="25"/>
      <c r="T99" s="1"/>
      <c r="AB99" s="15"/>
    </row>
    <row r="100" spans="1:28" ht="30" customHeight="1" x14ac:dyDescent="0.3">
      <c r="A100" s="15"/>
      <c r="B100" s="3" t="s">
        <v>83</v>
      </c>
      <c r="C100" s="4"/>
      <c r="D100" s="5"/>
      <c r="E100" s="6"/>
      <c r="F100" s="5"/>
      <c r="G100" s="7"/>
      <c r="H100" s="25"/>
      <c r="T100" s="1"/>
      <c r="AB100" s="15"/>
    </row>
    <row r="101" spans="1:28" ht="30" customHeight="1" x14ac:dyDescent="0.3">
      <c r="A101" s="15"/>
      <c r="B101" s="3" t="s">
        <v>84</v>
      </c>
      <c r="C101" s="4"/>
      <c r="D101" s="5"/>
      <c r="E101" s="6"/>
      <c r="F101" s="5"/>
      <c r="G101" s="7"/>
      <c r="H101" s="25"/>
      <c r="T101" s="1"/>
      <c r="AB101" s="15"/>
    </row>
    <row r="102" spans="1:28" ht="6" customHeight="1" x14ac:dyDescent="0.3">
      <c r="A102" s="15"/>
      <c r="B102" s="9"/>
      <c r="C102" s="10"/>
      <c r="D102" s="10"/>
      <c r="E102" s="10"/>
      <c r="F102" s="10"/>
      <c r="G102" s="11"/>
      <c r="H102" s="25"/>
      <c r="T102" s="1"/>
      <c r="AB102" s="15"/>
    </row>
    <row r="103" spans="1:28" ht="30" customHeight="1" x14ac:dyDescent="0.3">
      <c r="A103" s="15"/>
      <c r="B103" s="3" t="s">
        <v>2</v>
      </c>
      <c r="C103" s="4">
        <f>AVERAGE(C90:C101)</f>
        <v>56.275000000000006</v>
      </c>
      <c r="D103" s="5">
        <f>AVERAGE(D90:D101)</f>
        <v>43.724999999999994</v>
      </c>
      <c r="E103" s="6">
        <f>AVERAGE(E90:E101)</f>
        <v>29.462499999999999</v>
      </c>
      <c r="F103" s="5">
        <f>AVERAGE(F90:F101)</f>
        <v>12.875</v>
      </c>
      <c r="G103" s="8">
        <f>AVERAGE(G90:G101)</f>
        <v>5.9962499999999999</v>
      </c>
      <c r="H103" s="25"/>
      <c r="T103" s="1"/>
      <c r="AB103" s="15"/>
    </row>
    <row r="104" spans="1:28" ht="30" customHeight="1" x14ac:dyDescent="0.3">
      <c r="A104" s="15"/>
      <c r="B104" s="3" t="s">
        <v>3</v>
      </c>
      <c r="C104" s="4">
        <f>MIN(C90:C101)</f>
        <v>55.4</v>
      </c>
      <c r="D104" s="5">
        <f>MIN(D90:D101)</f>
        <v>42.9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25"/>
      <c r="T104" s="1"/>
      <c r="AB104" s="15"/>
    </row>
    <row r="105" spans="1:28" ht="30" customHeight="1" x14ac:dyDescent="0.3">
      <c r="A105" s="15"/>
      <c r="B105" s="3" t="s">
        <v>4</v>
      </c>
      <c r="C105" s="4">
        <f>MAX(C90:C101)</f>
        <v>57.1</v>
      </c>
      <c r="D105" s="5">
        <f>MAX(D90:D101)</f>
        <v>44.6</v>
      </c>
      <c r="E105" s="6">
        <f>MAX(E90:E101)</f>
        <v>32.200000000000003</v>
      </c>
      <c r="F105" s="5">
        <f>MAX(F90:F101)</f>
        <v>14.1</v>
      </c>
      <c r="G105" s="8">
        <f>MAX(G90:G101)</f>
        <v>6.77</v>
      </c>
      <c r="H105" s="25"/>
      <c r="T105" s="1"/>
      <c r="AB105" s="15"/>
    </row>
    <row r="106" spans="1:28" ht="30" customHeight="1" x14ac:dyDescent="0.3">
      <c r="A106" s="15"/>
      <c r="B106" s="3" t="s">
        <v>5</v>
      </c>
      <c r="C106" s="4">
        <f>C105-C104</f>
        <v>1.7000000000000028</v>
      </c>
      <c r="D106" s="5">
        <f t="shared" ref="D106:G106" si="8">D105-D104</f>
        <v>1.7000000000000028</v>
      </c>
      <c r="E106" s="6">
        <f t="shared" si="8"/>
        <v>6.5000000000000036</v>
      </c>
      <c r="F106" s="5">
        <f t="shared" si="8"/>
        <v>2.5999999999999996</v>
      </c>
      <c r="G106" s="8">
        <f t="shared" si="8"/>
        <v>1.63</v>
      </c>
      <c r="H106" s="25"/>
      <c r="T106" s="1"/>
      <c r="AB106" s="15"/>
    </row>
    <row r="107" spans="1:28" x14ac:dyDescent="0.3">
      <c r="A107" s="15"/>
      <c r="B107" s="1"/>
      <c r="C107" s="1"/>
      <c r="D107" s="1"/>
      <c r="E107" s="1"/>
      <c r="F107" s="1"/>
      <c r="G107" s="1"/>
      <c r="H107" s="2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</sheetData>
  <mergeCells count="19">
    <mergeCell ref="B55:G55"/>
    <mergeCell ref="B67:G67"/>
    <mergeCell ref="B72:G72"/>
    <mergeCell ref="B84:G84"/>
    <mergeCell ref="B89:G89"/>
    <mergeCell ref="B102:G102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2023-11-03T08:42:24Z</dcterms:modified>
</cp:coreProperties>
</file>