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<sst xmlns="http://schemas.openxmlformats.org/spreadsheetml/2006/main" count="88" uniqueCount="62">
  <si>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</si>
  <si>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</si>
  <si>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</si>
  <si>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</si>
  <si>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</si>
  <si>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</si>
  <si>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</si>
  <si>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</si>
  <si>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</si>
  <si>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</si>
  <si>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</si>
  <si>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</si>
  <si>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</si>
  <si>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</si>
  <si>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</si>
  <si>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</si>
  <si>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</si>
  <si>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</si>
  <si>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</si>
  <si>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</si>
  <si>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</si>
  <si>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</si>
  <si>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</si>
  <si>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</si>
  <si>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</si>
  <si>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</si>
  <si>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</si>
  <si>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</si>
  <si>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</si>
  <si>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</si>
  <si>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</si>
  <si>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</si>
  <si>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</si>
  <si>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</si>
  <si>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</si>
  <si>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</si>
  <si>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</si>
  <si>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</si>
  <si>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</si>
  <si>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</si>
  <si>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</si>
  <si>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</si>
  <si>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</si>
  <si>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</si>
  <si>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</si>
  <si>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</si>
  <si>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</si>
  <si>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</si>
  <si>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Grafikon 4. Srednja Dalmacja - Dograde i Kaštel Sućurac  LEVANTINKA 2019, 2020, 2021, 2023</t>
  </si>
  <si>
    <t>LEVANTINKA/DOGRADE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</si>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</sst>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192-4A85-8129-4E707265E26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192-4A85-8129-4E707265E26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A07-4600-B55F-D883DD2F796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6F9-40C9-B620-A9ECA893096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6F9-40C9-B620-A9ECA893096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-1.9045942262001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50" zoomScale="65" zoomScaleNormal="65" workbookViewId="0">
      <selection activeCell="C58" sqref="C58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48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49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50</v>
      </c>
      <c r="C56" s="4">
        <v>53</v>
      </c>
      <c r="D56" s="5">
        <f t="shared" ref="D56:D57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51</v>
      </c>
      <c r="C57" s="4">
        <v>46.8</v>
      </c>
      <c r="D57" s="5">
        <f t="shared" si="9"/>
        <v>53.2</v>
      </c>
      <c r="E57" s="6">
        <v>26</v>
      </c>
      <c r="F57" s="5">
        <v>13.8</v>
      </c>
      <c r="G57" s="7">
        <v>2.69</v>
      </c>
      <c r="H57" s="30"/>
      <c r="T57" s="1"/>
      <c r="AB57" s="12"/>
    </row>
    <row r="58" spans="1:28" ht="30" customHeight="1" x14ac:dyDescent="0.3">
      <c r="A58" s="12"/>
      <c r="B58" s="3" t="s">
        <v>52</v>
      </c>
      <c r="C58" s="4"/>
      <c r="D58" s="5"/>
      <c r="E58" s="6"/>
      <c r="F58" s="5"/>
      <c r="G58" s="7"/>
      <c r="H58" s="30"/>
      <c r="T58" s="1"/>
      <c r="AB58" s="12"/>
    </row>
    <row r="59" spans="1:28" ht="30" customHeight="1" x14ac:dyDescent="0.3">
      <c r="A59" s="12"/>
      <c r="B59" s="3" t="s">
        <v>53</v>
      </c>
      <c r="C59" s="4"/>
      <c r="D59" s="5"/>
      <c r="E59" s="6"/>
      <c r="F59" s="5"/>
      <c r="G59" s="7"/>
      <c r="H59" s="30"/>
      <c r="T59" s="1"/>
      <c r="AB59" s="12"/>
    </row>
    <row r="60" spans="1:28" ht="30" customHeight="1" x14ac:dyDescent="0.3">
      <c r="A60" s="12"/>
      <c r="B60" s="3" t="s">
        <v>54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55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56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57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58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59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60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61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49.9</v>
      </c>
      <c r="D69" s="5">
        <f>AVERAGE(D56:D67)</f>
        <v>50.1</v>
      </c>
      <c r="E69" s="6">
        <f>AVERAGE(E56:E67)</f>
        <v>25.95</v>
      </c>
      <c r="F69" s="5">
        <f>AVERAGE(F56:F67)</f>
        <v>13</v>
      </c>
      <c r="G69" s="8">
        <f>AVERAGE(G56:G67)</f>
        <v>2.69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46.8</v>
      </c>
      <c r="D70" s="5">
        <f>MIN(D56:D67)</f>
        <v>47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53</v>
      </c>
      <c r="D71" s="5">
        <f>MAX(D56:D67)</f>
        <v>53.2</v>
      </c>
      <c r="E71" s="6">
        <f>MAX(E56:E67)</f>
        <v>26</v>
      </c>
      <c r="F71" s="5">
        <f>MAX(F56:F67)</f>
        <v>13.8</v>
      </c>
      <c r="G71" s="8">
        <f>MAX(G56:G67)</f>
        <v>2.69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6.2000000000000028</v>
      </c>
      <c r="D72" s="5">
        <f t="shared" ref="D72:G72" si="10">D71-D70</f>
        <v>6.2000000000000028</v>
      </c>
      <c r="E72" s="6">
        <f t="shared" si="10"/>
        <v>0.10000000000000142</v>
      </c>
      <c r="F72" s="5">
        <f t="shared" si="10"/>
        <v>1.6000000000000014</v>
      </c>
      <c r="G72" s="8">
        <f t="shared" si="10"/>
        <v>0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2023-09-19T12:27:29Z</dcterms:modified>
</cp:coreProperties>
</file>