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snja.simunovic\Documents\MP - 2020\Maslinarstvo\Određivanje teh. zrelosti maslina, 2020\PREPORUKE\1. preporuka\"/>
    </mc:Choice>
  </mc:AlternateContent>
  <bookViews>
    <workbookView xWindow="0" yWindow="0" windowWidth="20490" windowHeight="7050"/>
  </bookViews>
  <sheets>
    <sheet name="NIR analiz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G19" i="1"/>
  <c r="H19" i="1"/>
  <c r="I19" i="1"/>
  <c r="C19" i="1"/>
  <c r="D19" i="1"/>
  <c r="E19" i="1"/>
  <c r="G21" i="1"/>
  <c r="H21" i="1"/>
  <c r="I21" i="1"/>
  <c r="C21" i="1"/>
  <c r="D21" i="1"/>
  <c r="E21" i="1"/>
  <c r="G23" i="1"/>
  <c r="H23" i="1"/>
  <c r="I23" i="1"/>
  <c r="G22" i="1"/>
  <c r="H22" i="1"/>
  <c r="I22" i="1"/>
  <c r="G10" i="1"/>
  <c r="H10" i="1"/>
  <c r="I10" i="1"/>
  <c r="G8" i="1"/>
  <c r="H8" i="1"/>
  <c r="I8" i="1"/>
  <c r="G9" i="1"/>
  <c r="H9" i="1"/>
  <c r="I9" i="1"/>
  <c r="C10" i="1"/>
  <c r="D10" i="1"/>
  <c r="E10" i="1"/>
  <c r="C9" i="1"/>
  <c r="D9" i="1"/>
  <c r="E9" i="1"/>
  <c r="C8" i="1"/>
  <c r="C6" i="1"/>
  <c r="D6" i="1"/>
  <c r="E6" i="1"/>
</calcChain>
</file>

<file path=xl/sharedStrings.xml><?xml version="1.0" encoding="utf-8"?>
<sst xmlns="http://schemas.openxmlformats.org/spreadsheetml/2006/main" count="139" uniqueCount="50">
  <si>
    <t>Županije</t>
  </si>
  <si>
    <t>Područje uzgoja i sortiment</t>
  </si>
  <si>
    <t>Leccino</t>
  </si>
  <si>
    <t>Zapadna obala Istre Južni dio</t>
  </si>
  <si>
    <t>Zapadna obala Istre Sjeverni dio</t>
  </si>
  <si>
    <t>Hrvatsko primorje</t>
  </si>
  <si>
    <t>Mašnjača</t>
  </si>
  <si>
    <t>Oblica</t>
  </si>
  <si>
    <t>Levantinka</t>
  </si>
  <si>
    <t>Lastovka</t>
  </si>
  <si>
    <t>Pelješac - Orebić</t>
  </si>
  <si>
    <t>Otok Korčula</t>
  </si>
  <si>
    <t>Drobnica</t>
  </si>
  <si>
    <r>
      <t>voda       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</si>
  <si>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ST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</si>
  <si>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plodu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</si>
  <si>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masa ploda (</t>
    </r>
    <r>
      <rPr>
        <b/>
        <sz val="9"/>
        <color theme="1"/>
        <rFont val="Calibri Light"/>
        <family val="2"/>
        <charset val="238"/>
      </rPr>
      <t>g</t>
    </r>
    <r>
      <rPr>
        <sz val="9"/>
        <color theme="1"/>
        <rFont val="Calibri Light"/>
        <family val="2"/>
        <charset val="238"/>
      </rPr>
      <t>)</t>
    </r>
  </si>
  <si>
    <t xml:space="preserve">Oblica navodnjavana </t>
  </si>
  <si>
    <t>/</t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</si>
  <si>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Buža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</si>
  <si>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</si>
  <si>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</si>
  <si>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Buje - </t>
    </r>
    <r>
      <rPr>
        <b/>
        <i/>
        <sz val="10"/>
        <color theme="1"/>
        <rFont val="Calibri Light"/>
        <family val="2"/>
        <charset val="238"/>
      </rPr>
      <t>Buža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</si>
  <si>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</si>
  <si>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</si>
  <si>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KRK - </t>
    </r>
    <r>
      <rPr>
        <b/>
        <i/>
        <sz val="10"/>
        <color theme="1"/>
        <rFont val="Calibri Light"/>
        <family val="2"/>
        <charset val="238"/>
      </rPr>
      <t>Plominka</t>
    </r>
  </si>
  <si>
    <r>
      <t xml:space="preserve">RAB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</si>
  <si>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MURTER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</si>
  <si>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</si>
  <si>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</si>
  <si>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Lastovka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</si>
  <si>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</si>
  <si>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>Slivno-Ravno -</t>
    </r>
    <r>
      <rPr>
        <b/>
        <i/>
        <sz val="10"/>
        <color theme="1"/>
        <rFont val="Calibri Light"/>
        <family val="2"/>
        <charset val="238"/>
      </rPr>
      <t xml:space="preserve"> Oblica</t>
    </r>
  </si>
  <si>
    <r>
      <t xml:space="preserve">Konavle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</si>
  <si>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</si>
  <si>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 xml:space="preserve">SMRDELJE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</si>
  <si>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POKROVNIK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</si>
  <si>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</si>
  <si>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Oblica</t>
    </r>
  </si>
  <si>
    <t>Otok Brač, Sumartin</t>
  </si>
  <si>
    <t>Otok Hvar, Vrbanj</t>
  </si>
  <si>
    <t>Otok Šolta, Grohote</t>
  </si>
  <si>
    <t>ROKOVI UZORKOVANJA</t>
  </si>
  <si>
    <t>21. rujna 2020.</t>
  </si>
  <si>
    <t>Tablica 1. Rezultati NIR analize plodova maslina 9 maslinarskih uzgojnih područja RH u razdoblju od 07. do 21. rujna 2020.</t>
  </si>
  <si>
    <t>7. rujna 2020.</t>
  </si>
  <si>
    <t>Sjeverna Dalmacija - Zadarska  županija</t>
  </si>
  <si>
    <t>Šibensko-kninska županija</t>
  </si>
  <si>
    <t>Srednja Dalmacja - Splitsko-dalmatinska županija</t>
  </si>
  <si>
    <t>Južna Dalmacija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</si>
</sst>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i/>
      <sz val="10"/>
      <color theme="1"/>
      <name val="Calibri Light"/>
      <family val="2"/>
      <charset val="238"/>
    </font>
    <font>
      <b/>
      <u/>
      <sz val="11"/>
      <color rgb="FFC00000"/>
      <name val="Calibri Light"/>
      <family val="2"/>
      <charset val="238"/>
    </font>
    <font>
      <b/>
      <sz val="10"/>
      <color theme="1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rgb="FFFBFBFB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2" borderId="40" xfId="0" applyFont="1" applyFill="1" applyBorder="1"/>
    <xf numFmtId="0" fontId="4" fillId="2" borderId="42" xfId="0" applyFont="1" applyFill="1" applyBorder="1"/>
    <xf numFmtId="0" fontId="4" fillId="2" borderId="41" xfId="0" applyFont="1" applyFill="1" applyBorder="1"/>
    <xf numFmtId="0" fontId="4" fillId="2" borderId="20" xfId="0" applyFont="1" applyFill="1" applyBorder="1"/>
    <xf numFmtId="0" fontId="4" fillId="2" borderId="16" xfId="0" applyFont="1" applyFill="1" applyBorder="1"/>
    <xf numFmtId="0" fontId="4" fillId="2" borderId="43" xfId="0" applyFont="1" applyFill="1" applyBorder="1"/>
    <xf numFmtId="0" fontId="5" fillId="2" borderId="44" xfId="0" applyFont="1" applyFill="1" applyBorder="1"/>
    <xf numFmtId="0" fontId="5" fillId="2" borderId="20" xfId="0" applyFont="1" applyFill="1" applyBorder="1"/>
    <xf numFmtId="0" fontId="5" fillId="2" borderId="41" xfId="0" applyFont="1" applyFill="1" applyBorder="1"/>
    <xf numFmtId="0" fontId="5" fillId="2" borderId="41" xfId="0" applyFont="1" applyFill="1" applyBorder="1" applyAlignment="1">
      <alignment horizontal="left" vertical="center"/>
    </xf>
    <xf numFmtId="0" fontId="5" fillId="2" borderId="16" xfId="0" applyFont="1" applyFill="1" applyBorder="1"/>
    <xf numFmtId="0" fontId="5" fillId="2" borderId="43" xfId="0" applyFont="1" applyFill="1" applyBorder="1"/>
    <xf numFmtId="0" fontId="5" fillId="2" borderId="45" xfId="0" applyFont="1" applyFill="1" applyBorder="1"/>
    <xf numFmtId="0" fontId="5" fillId="2" borderId="42" xfId="0" applyFont="1" applyFill="1" applyBorder="1"/>
    <xf numFmtId="0" fontId="5" fillId="2" borderId="40" xfId="0" applyFont="1" applyFill="1" applyBorder="1"/>
    <xf numFmtId="0" fontId="7" fillId="6" borderId="2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0" fillId="0" borderId="46" xfId="0" applyBorder="1"/>
    <xf numFmtId="0" fontId="5" fillId="2" borderId="48" xfId="0" applyFont="1" applyFill="1" applyBorder="1"/>
    <xf numFmtId="164" fontId="2" fillId="4" borderId="9" xfId="0" applyNumberFormat="1" applyFont="1" applyFill="1" applyBorder="1" applyAlignment="1">
      <alignment horizontal="center" vertical="center"/>
    </xf>
    <xf numFmtId="164" fontId="2" fillId="4" borderId="39" xfId="0" applyNumberFormat="1" applyFont="1" applyFill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6" fontId="1" fillId="5" borderId="8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6" fontId="1" fillId="5" borderId="8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BFBFB"/>
      <color rgb="FFFFFF5B"/>
      <color rgb="FF79FF79"/>
      <color rgb="FFFFF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Export_All-Products_20200907_0000_To_20200925_11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2">
          <cell r="B2">
            <v>55.9</v>
          </cell>
          <cell r="C2">
            <v>26.3</v>
          </cell>
          <cell r="D2">
            <v>11.6</v>
          </cell>
        </row>
        <row r="3">
          <cell r="B3">
            <v>48.9</v>
          </cell>
        </row>
        <row r="4">
          <cell r="B4">
            <v>50.9</v>
          </cell>
          <cell r="C4">
            <v>31.2</v>
          </cell>
          <cell r="D4">
            <v>15.3</v>
          </cell>
        </row>
        <row r="5">
          <cell r="B5">
            <v>54.2</v>
          </cell>
          <cell r="C5">
            <v>27.8</v>
          </cell>
          <cell r="D5">
            <v>12.8</v>
          </cell>
        </row>
        <row r="12">
          <cell r="B12">
            <v>55.1</v>
          </cell>
          <cell r="C12">
            <v>30.7</v>
          </cell>
          <cell r="D12">
            <v>13.8</v>
          </cell>
        </row>
        <row r="13">
          <cell r="B13">
            <v>53.9</v>
          </cell>
          <cell r="C13">
            <v>25.4</v>
          </cell>
          <cell r="D13">
            <v>11.7</v>
          </cell>
        </row>
        <row r="27">
          <cell r="B27">
            <v>53.9</v>
          </cell>
          <cell r="C27">
            <v>26.9</v>
          </cell>
          <cell r="D27">
            <v>12.4</v>
          </cell>
        </row>
        <row r="28">
          <cell r="B28">
            <v>50.5</v>
          </cell>
          <cell r="C28">
            <v>26.8</v>
          </cell>
          <cell r="D28">
            <v>13.3</v>
          </cell>
        </row>
        <row r="29">
          <cell r="B29">
            <v>47.4</v>
          </cell>
          <cell r="C29">
            <v>33.6</v>
          </cell>
          <cell r="D29">
            <v>17.7</v>
          </cell>
        </row>
        <row r="35">
          <cell r="B35">
            <v>46.5</v>
          </cell>
          <cell r="C35">
            <v>27.9</v>
          </cell>
          <cell r="D35">
            <v>14.9</v>
          </cell>
        </row>
        <row r="36">
          <cell r="B36">
            <v>52</v>
          </cell>
          <cell r="C36">
            <v>26.3</v>
          </cell>
          <cell r="D36">
            <v>12.6</v>
          </cell>
        </row>
        <row r="39">
          <cell r="B39">
            <v>42.5</v>
          </cell>
          <cell r="C39">
            <v>26.1</v>
          </cell>
          <cell r="D39">
            <v>15</v>
          </cell>
        </row>
        <row r="44">
          <cell r="B44">
            <v>49.7</v>
          </cell>
          <cell r="C44">
            <v>30</v>
          </cell>
          <cell r="D44">
            <v>15.1</v>
          </cell>
        </row>
        <row r="45">
          <cell r="B45">
            <v>49.6</v>
          </cell>
          <cell r="C45">
            <v>31.1</v>
          </cell>
          <cell r="D45">
            <v>15.7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L15" sqref="L15"/>
    </sheetView>
  </sheetViews>
  <sheetFormatPr defaultRowHeight="15" x14ac:dyDescent="0.25"/>
  <cols>
    <col min="1" max="1" width="19.375" customWidth="1"/>
    <col min="2" max="2" width="21.5" customWidth="1"/>
    <col min="3" max="3" width="4.25" customWidth="1"/>
    <col min="4" max="4" width="6.5" bestFit="1" customWidth="1"/>
    <col min="5" max="6" width="8.5" bestFit="1" customWidth="1"/>
    <col min="7" max="7" width="4.25" customWidth="1"/>
    <col min="8" max="8" width="6.25" bestFit="1" customWidth="1"/>
    <col min="9" max="10" width="8.5" bestFit="1" customWidth="1"/>
  </cols>
  <sheetData>
    <row r="1" spans="1:10" ht="30.75" customHeight="1" x14ac:dyDescent="0.25">
      <c r="A1" s="113" t="s">
        <v>44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 customHeight="1" thickBot="1" x14ac:dyDescent="0.3"/>
    <row r="3" spans="1:10" ht="19.5" customHeight="1" thickBot="1" x14ac:dyDescent="0.3">
      <c r="A3" s="103" t="s">
        <v>42</v>
      </c>
      <c r="B3" s="104"/>
      <c r="C3" s="108" t="s">
        <v>45</v>
      </c>
      <c r="D3" s="109"/>
      <c r="E3" s="109"/>
      <c r="F3" s="110"/>
      <c r="G3" s="105" t="s">
        <v>43</v>
      </c>
      <c r="H3" s="106"/>
      <c r="I3" s="106"/>
      <c r="J3" s="107"/>
    </row>
    <row r="4" spans="1:10" ht="26.25" thickBot="1" x14ac:dyDescent="0.3">
      <c r="A4" s="90" t="s">
        <v>0</v>
      </c>
      <c r="B4" s="91" t="s">
        <v>1</v>
      </c>
      <c r="C4" s="30" t="s">
        <v>13</v>
      </c>
      <c r="D4" s="1" t="s">
        <v>14</v>
      </c>
      <c r="E4" s="1" t="s">
        <v>15</v>
      </c>
      <c r="F4" s="2" t="s">
        <v>16</v>
      </c>
      <c r="G4" s="30" t="s">
        <v>13</v>
      </c>
      <c r="H4" s="1" t="s">
        <v>14</v>
      </c>
      <c r="I4" s="1" t="s">
        <v>15</v>
      </c>
      <c r="J4" s="2" t="s">
        <v>16</v>
      </c>
    </row>
    <row r="5" spans="1:10" x14ac:dyDescent="0.25">
      <c r="A5" s="100" t="s">
        <v>3</v>
      </c>
      <c r="B5" s="75" t="s">
        <v>23</v>
      </c>
      <c r="C5" s="3" t="s">
        <v>18</v>
      </c>
      <c r="D5" s="6" t="s">
        <v>18</v>
      </c>
      <c r="E5" s="61" t="s">
        <v>18</v>
      </c>
      <c r="F5" s="60" t="s">
        <v>18</v>
      </c>
      <c r="G5" s="3" t="s">
        <v>18</v>
      </c>
      <c r="H5" s="6" t="s">
        <v>18</v>
      </c>
      <c r="I5" s="61" t="s">
        <v>18</v>
      </c>
      <c r="J5" s="60" t="s">
        <v>18</v>
      </c>
    </row>
    <row r="6" spans="1:10" x14ac:dyDescent="0.25">
      <c r="A6" s="101"/>
      <c r="B6" s="76" t="s">
        <v>19</v>
      </c>
      <c r="C6" s="4">
        <f>[1]Report!B5</f>
        <v>54.2</v>
      </c>
      <c r="D6" s="7">
        <f>[1]Report!C5</f>
        <v>27.8</v>
      </c>
      <c r="E6" s="18">
        <f>[1]Report!D5</f>
        <v>12.8</v>
      </c>
      <c r="F6" s="9">
        <v>2.2799999999999998</v>
      </c>
      <c r="G6" s="40" t="s">
        <v>18</v>
      </c>
      <c r="H6" s="21" t="s">
        <v>18</v>
      </c>
      <c r="I6" s="26" t="s">
        <v>18</v>
      </c>
      <c r="J6" s="41" t="s">
        <v>18</v>
      </c>
    </row>
    <row r="7" spans="1:10" ht="15.75" thickBot="1" x14ac:dyDescent="0.3">
      <c r="A7" s="102"/>
      <c r="B7" s="77" t="s">
        <v>20</v>
      </c>
      <c r="C7" s="56" t="s">
        <v>18</v>
      </c>
      <c r="D7" s="57" t="s">
        <v>18</v>
      </c>
      <c r="E7" s="58" t="s">
        <v>18</v>
      </c>
      <c r="F7" s="59" t="s">
        <v>18</v>
      </c>
      <c r="G7" s="56" t="s">
        <v>18</v>
      </c>
      <c r="H7" s="57" t="s">
        <v>18</v>
      </c>
      <c r="I7" s="58" t="s">
        <v>18</v>
      </c>
      <c r="J7" s="59" t="s">
        <v>18</v>
      </c>
    </row>
    <row r="8" spans="1:10" x14ac:dyDescent="0.25">
      <c r="A8" s="100" t="s">
        <v>4</v>
      </c>
      <c r="B8" s="78" t="s">
        <v>21</v>
      </c>
      <c r="C8" s="46">
        <f>[1]Report!B3</f>
        <v>48.9</v>
      </c>
      <c r="D8" s="47">
        <v>27.1</v>
      </c>
      <c r="E8" s="48">
        <v>13.8</v>
      </c>
      <c r="F8" s="49">
        <v>1.58</v>
      </c>
      <c r="G8" s="46">
        <f>[1]Report!B28</f>
        <v>50.5</v>
      </c>
      <c r="H8" s="47">
        <f>[1]Report!C28</f>
        <v>26.8</v>
      </c>
      <c r="I8" s="48">
        <f>[1]Report!D28</f>
        <v>13.3</v>
      </c>
      <c r="J8" s="49">
        <v>1.61</v>
      </c>
    </row>
    <row r="9" spans="1:10" x14ac:dyDescent="0.25">
      <c r="A9" s="101"/>
      <c r="B9" s="80" t="s">
        <v>22</v>
      </c>
      <c r="C9" s="34">
        <f>[1]Report!B2</f>
        <v>55.9</v>
      </c>
      <c r="D9" s="13">
        <f>[1]Report!C2</f>
        <v>26.3</v>
      </c>
      <c r="E9" s="10">
        <f>[1]Report!D2</f>
        <v>11.6</v>
      </c>
      <c r="F9" s="35">
        <v>2.41</v>
      </c>
      <c r="G9" s="12">
        <f>[1]Report!B27</f>
        <v>53.9</v>
      </c>
      <c r="H9" s="20">
        <f>[1]Report!C27</f>
        <v>26.9</v>
      </c>
      <c r="I9" s="10">
        <f>[1]Report!D27</f>
        <v>12.4</v>
      </c>
      <c r="J9" s="35">
        <v>2.37</v>
      </c>
    </row>
    <row r="10" spans="1:10" ht="15.75" thickBot="1" x14ac:dyDescent="0.3">
      <c r="A10" s="102"/>
      <c r="B10" s="79" t="s">
        <v>24</v>
      </c>
      <c r="C10" s="51">
        <f>[1]Report!B4</f>
        <v>50.9</v>
      </c>
      <c r="D10" s="52">
        <f>[1]Report!C4</f>
        <v>31.2</v>
      </c>
      <c r="E10" s="53">
        <f>[1]Report!D4</f>
        <v>15.3</v>
      </c>
      <c r="F10" s="54">
        <v>2.79</v>
      </c>
      <c r="G10" s="51">
        <f>[1]Report!B29</f>
        <v>47.4</v>
      </c>
      <c r="H10" s="52">
        <f>[1]Report!C29</f>
        <v>33.6</v>
      </c>
      <c r="I10" s="55">
        <f>[1]Report!D29</f>
        <v>17.7</v>
      </c>
      <c r="J10" s="54">
        <v>2.71</v>
      </c>
    </row>
    <row r="11" spans="1:10" x14ac:dyDescent="0.25">
      <c r="A11" s="101" t="s">
        <v>5</v>
      </c>
      <c r="B11" s="78" t="s">
        <v>25</v>
      </c>
      <c r="C11" s="3">
        <v>50.5</v>
      </c>
      <c r="D11" s="6">
        <v>23.7</v>
      </c>
      <c r="E11" s="61">
        <v>11.7</v>
      </c>
      <c r="F11" s="60">
        <v>1.61</v>
      </c>
      <c r="G11" s="94">
        <v>40.5</v>
      </c>
      <c r="H11" s="6">
        <v>24.9</v>
      </c>
      <c r="I11" s="61">
        <v>14.8</v>
      </c>
      <c r="J11" s="60">
        <v>1.47</v>
      </c>
    </row>
    <row r="12" spans="1:10" ht="15.75" thickBot="1" x14ac:dyDescent="0.3">
      <c r="A12" s="102"/>
      <c r="B12" s="77" t="s">
        <v>26</v>
      </c>
      <c r="C12" s="51" t="s">
        <v>18</v>
      </c>
      <c r="D12" s="52" t="s">
        <v>18</v>
      </c>
      <c r="E12" s="53" t="s">
        <v>18</v>
      </c>
      <c r="F12" s="54" t="s">
        <v>18</v>
      </c>
      <c r="G12" s="51">
        <v>51.4</v>
      </c>
      <c r="H12" s="52">
        <v>28.7</v>
      </c>
      <c r="I12" s="53">
        <v>13.9</v>
      </c>
      <c r="J12" s="54">
        <v>3.74</v>
      </c>
    </row>
    <row r="13" spans="1:10" x14ac:dyDescent="0.25">
      <c r="A13" s="100" t="s">
        <v>46</v>
      </c>
      <c r="B13" s="81" t="s">
        <v>2</v>
      </c>
      <c r="C13" s="34" t="s">
        <v>18</v>
      </c>
      <c r="D13" s="13" t="s">
        <v>18</v>
      </c>
      <c r="E13" s="10" t="s">
        <v>18</v>
      </c>
      <c r="F13" s="35" t="s">
        <v>18</v>
      </c>
      <c r="G13" s="34">
        <v>43.6</v>
      </c>
      <c r="H13" s="13">
        <v>20</v>
      </c>
      <c r="I13" s="10">
        <v>11.3</v>
      </c>
      <c r="J13" s="35">
        <v>1.01</v>
      </c>
    </row>
    <row r="14" spans="1:10" x14ac:dyDescent="0.25">
      <c r="A14" s="101"/>
      <c r="B14" s="82" t="s">
        <v>6</v>
      </c>
      <c r="C14" s="4">
        <v>59.4</v>
      </c>
      <c r="D14" s="7">
        <v>23.1</v>
      </c>
      <c r="E14" s="22">
        <v>9.4</v>
      </c>
      <c r="F14" s="36">
        <v>2.25</v>
      </c>
      <c r="G14" s="4">
        <v>41</v>
      </c>
      <c r="H14" s="7">
        <v>16</v>
      </c>
      <c r="I14" s="22">
        <v>9.4</v>
      </c>
      <c r="J14" s="36">
        <v>1.42</v>
      </c>
    </row>
    <row r="15" spans="1:10" ht="15.75" thickBot="1" x14ac:dyDescent="0.3">
      <c r="A15" s="102"/>
      <c r="B15" s="83" t="s">
        <v>7</v>
      </c>
      <c r="C15" s="56">
        <v>56.9</v>
      </c>
      <c r="D15" s="57">
        <v>26.5</v>
      </c>
      <c r="E15" s="95">
        <v>11.4</v>
      </c>
      <c r="F15" s="59">
        <v>3.79</v>
      </c>
      <c r="G15" s="56">
        <v>45</v>
      </c>
      <c r="H15" s="57">
        <v>25.7</v>
      </c>
      <c r="I15" s="58">
        <v>14.1</v>
      </c>
      <c r="J15" s="59">
        <v>3.41</v>
      </c>
    </row>
    <row r="16" spans="1:10" x14ac:dyDescent="0.25">
      <c r="A16" s="100" t="s">
        <v>47</v>
      </c>
      <c r="B16" s="78" t="s">
        <v>37</v>
      </c>
      <c r="C16" s="15" t="s">
        <v>18</v>
      </c>
      <c r="D16" s="16" t="s">
        <v>18</v>
      </c>
      <c r="E16" s="25" t="s">
        <v>18</v>
      </c>
      <c r="F16" s="33" t="s">
        <v>18</v>
      </c>
      <c r="G16" s="15">
        <v>50.3</v>
      </c>
      <c r="H16" s="16">
        <v>19.100000000000001</v>
      </c>
      <c r="I16" s="25">
        <v>9.5</v>
      </c>
      <c r="J16" s="33">
        <v>2.48</v>
      </c>
    </row>
    <row r="17" spans="1:12" x14ac:dyDescent="0.25">
      <c r="A17" s="101"/>
      <c r="B17" s="76" t="s">
        <v>36</v>
      </c>
      <c r="C17" s="12" t="s">
        <v>18</v>
      </c>
      <c r="D17" s="20" t="s">
        <v>18</v>
      </c>
      <c r="E17" s="10" t="s">
        <v>18</v>
      </c>
      <c r="F17" s="35" t="s">
        <v>18</v>
      </c>
      <c r="G17" s="12">
        <v>50.6</v>
      </c>
      <c r="H17" s="13">
        <v>25.7</v>
      </c>
      <c r="I17" s="23">
        <v>12.7</v>
      </c>
      <c r="J17" s="35">
        <v>3.13</v>
      </c>
    </row>
    <row r="18" spans="1:12" x14ac:dyDescent="0.25">
      <c r="A18" s="101"/>
      <c r="B18" s="76" t="s">
        <v>38</v>
      </c>
      <c r="C18" s="39" t="s">
        <v>18</v>
      </c>
      <c r="D18" s="14" t="s">
        <v>18</v>
      </c>
      <c r="E18" s="22" t="s">
        <v>18</v>
      </c>
      <c r="F18" s="36" t="s">
        <v>18</v>
      </c>
      <c r="G18" s="4">
        <f>[1]Report!B39</f>
        <v>42.5</v>
      </c>
      <c r="H18" s="7">
        <f>[1]Report!C39</f>
        <v>26.1</v>
      </c>
      <c r="I18" s="22">
        <f>[1]Report!D39</f>
        <v>15</v>
      </c>
      <c r="J18" s="36">
        <v>2.0699999999999998</v>
      </c>
    </row>
    <row r="19" spans="1:12" x14ac:dyDescent="0.25">
      <c r="A19" s="101"/>
      <c r="B19" s="76" t="s">
        <v>27</v>
      </c>
      <c r="C19" s="12">
        <f>[1]Report!B13</f>
        <v>53.9</v>
      </c>
      <c r="D19" s="20">
        <f>[1]Report!C13</f>
        <v>25.4</v>
      </c>
      <c r="E19" s="10">
        <f>[1]Report!D13</f>
        <v>11.7</v>
      </c>
      <c r="F19" s="35">
        <v>2.2400000000000002</v>
      </c>
      <c r="G19" s="12">
        <f>[1]Report!B36</f>
        <v>52</v>
      </c>
      <c r="H19" s="13">
        <f>[1]Report!C36</f>
        <v>26.3</v>
      </c>
      <c r="I19" s="23">
        <f>[1]Report!D36</f>
        <v>12.6</v>
      </c>
      <c r="J19" s="35">
        <v>2.4900000000000002</v>
      </c>
    </row>
    <row r="20" spans="1:12" x14ac:dyDescent="0.25">
      <c r="A20" s="101"/>
      <c r="B20" s="76" t="s">
        <v>35</v>
      </c>
      <c r="C20" s="4">
        <v>58.2</v>
      </c>
      <c r="D20" s="7">
        <v>21.8</v>
      </c>
      <c r="E20" s="22">
        <v>9.1</v>
      </c>
      <c r="F20" s="36">
        <v>1.73</v>
      </c>
      <c r="G20" s="4">
        <v>50.3</v>
      </c>
      <c r="H20" s="7">
        <v>19.100000000000001</v>
      </c>
      <c r="I20" s="22">
        <v>9.5</v>
      </c>
      <c r="J20" s="36">
        <v>1.53</v>
      </c>
    </row>
    <row r="21" spans="1:12" ht="15.75" thickBot="1" x14ac:dyDescent="0.3">
      <c r="A21" s="102"/>
      <c r="B21" s="84" t="s">
        <v>17</v>
      </c>
      <c r="C21" s="5">
        <f>[1]Report!B12</f>
        <v>55.1</v>
      </c>
      <c r="D21" s="8">
        <f>[1]Report!C12</f>
        <v>30.7</v>
      </c>
      <c r="E21" s="27">
        <f>[1]Report!D12</f>
        <v>13.8</v>
      </c>
      <c r="F21" s="43">
        <v>4.01</v>
      </c>
      <c r="G21" s="5">
        <f>[1]Report!B35</f>
        <v>46.5</v>
      </c>
      <c r="H21" s="8">
        <f>[1]Report!C35</f>
        <v>27.9</v>
      </c>
      <c r="I21" s="27">
        <f>[1]Report!D35</f>
        <v>14.9</v>
      </c>
      <c r="J21" s="43">
        <v>3.31</v>
      </c>
    </row>
    <row r="22" spans="1:12" x14ac:dyDescent="0.25">
      <c r="A22" s="100" t="s">
        <v>48</v>
      </c>
      <c r="B22" s="78" t="s">
        <v>34</v>
      </c>
      <c r="C22" s="40" t="s">
        <v>18</v>
      </c>
      <c r="D22" s="21" t="s">
        <v>18</v>
      </c>
      <c r="E22" s="26" t="s">
        <v>18</v>
      </c>
      <c r="F22" s="41" t="s">
        <v>18</v>
      </c>
      <c r="G22" s="46">
        <f>[1]Report!B45</f>
        <v>49.6</v>
      </c>
      <c r="H22" s="47">
        <f>[1]Report!C45</f>
        <v>31.1</v>
      </c>
      <c r="I22" s="48">
        <f>[1]Report!D45</f>
        <v>15.7</v>
      </c>
      <c r="J22" s="49">
        <v>2.19</v>
      </c>
    </row>
    <row r="23" spans="1:12" x14ac:dyDescent="0.25">
      <c r="A23" s="101"/>
      <c r="B23" s="76" t="s">
        <v>28</v>
      </c>
      <c r="C23" s="37" t="s">
        <v>18</v>
      </c>
      <c r="D23" s="11" t="s">
        <v>18</v>
      </c>
      <c r="E23" s="19" t="s">
        <v>18</v>
      </c>
      <c r="F23" s="38" t="s">
        <v>18</v>
      </c>
      <c r="G23" s="37">
        <f>[1]Report!B44</f>
        <v>49.7</v>
      </c>
      <c r="H23" s="11">
        <f>[1]Report!C44</f>
        <v>30</v>
      </c>
      <c r="I23" s="19">
        <f>[1]Report!D44</f>
        <v>15.1</v>
      </c>
      <c r="J23" s="38">
        <v>4.34</v>
      </c>
    </row>
    <row r="24" spans="1:12" x14ac:dyDescent="0.25">
      <c r="A24" s="101"/>
      <c r="B24" s="76" t="s">
        <v>29</v>
      </c>
      <c r="C24" s="15">
        <v>37.299999999999997</v>
      </c>
      <c r="D24" s="16">
        <v>22.5</v>
      </c>
      <c r="E24" s="24">
        <v>14.1</v>
      </c>
      <c r="F24" s="33">
        <v>2.56</v>
      </c>
      <c r="G24" s="15">
        <v>43.9</v>
      </c>
      <c r="H24" s="28">
        <v>30.1</v>
      </c>
      <c r="I24" s="25">
        <v>16.899999999999999</v>
      </c>
      <c r="J24" s="33">
        <v>3.98</v>
      </c>
    </row>
    <row r="25" spans="1:12" x14ac:dyDescent="0.25">
      <c r="A25" s="101"/>
      <c r="B25" s="76" t="s">
        <v>30</v>
      </c>
      <c r="C25" s="37">
        <v>43.6</v>
      </c>
      <c r="D25" s="11">
        <v>30.5</v>
      </c>
      <c r="E25" s="19">
        <v>17.2</v>
      </c>
      <c r="F25" s="38">
        <v>2.0099999999999998</v>
      </c>
      <c r="G25" s="37">
        <v>42.2</v>
      </c>
      <c r="H25" s="11">
        <v>31.5</v>
      </c>
      <c r="I25" s="19">
        <v>18.2</v>
      </c>
      <c r="J25" s="38">
        <v>1.97</v>
      </c>
    </row>
    <row r="26" spans="1:12" ht="15.75" thickBot="1" x14ac:dyDescent="0.3">
      <c r="A26" s="102"/>
      <c r="B26" s="77" t="s">
        <v>31</v>
      </c>
      <c r="C26" s="62">
        <v>49.5</v>
      </c>
      <c r="D26" s="63">
        <v>28.5</v>
      </c>
      <c r="E26" s="64">
        <v>14.4</v>
      </c>
      <c r="F26" s="65">
        <v>2.08</v>
      </c>
      <c r="G26" s="62">
        <v>44.6</v>
      </c>
      <c r="H26" s="63">
        <v>24</v>
      </c>
      <c r="I26" s="64">
        <v>13.3</v>
      </c>
      <c r="J26" s="65">
        <v>1.82</v>
      </c>
    </row>
    <row r="27" spans="1:12" x14ac:dyDescent="0.25">
      <c r="A27" s="97" t="s">
        <v>39</v>
      </c>
      <c r="B27" s="82" t="s">
        <v>7</v>
      </c>
      <c r="C27" s="3">
        <v>54.3</v>
      </c>
      <c r="D27" s="6">
        <v>26.8</v>
      </c>
      <c r="E27" s="61">
        <v>12.3</v>
      </c>
      <c r="F27" s="60">
        <v>3.29</v>
      </c>
      <c r="G27" s="3">
        <v>53.5</v>
      </c>
      <c r="H27" s="6">
        <v>27.3</v>
      </c>
      <c r="I27" s="61">
        <v>12.7</v>
      </c>
      <c r="J27" s="60">
        <v>3.79</v>
      </c>
      <c r="L27" s="92"/>
    </row>
    <row r="28" spans="1:12" x14ac:dyDescent="0.25">
      <c r="A28" s="98"/>
      <c r="B28" s="86" t="s">
        <v>9</v>
      </c>
      <c r="C28" s="40" t="s">
        <v>18</v>
      </c>
      <c r="D28" s="21" t="s">
        <v>18</v>
      </c>
      <c r="E28" s="26" t="s">
        <v>18</v>
      </c>
      <c r="F28" s="41" t="s">
        <v>18</v>
      </c>
      <c r="G28" s="40">
        <v>37</v>
      </c>
      <c r="H28" s="21">
        <v>36.5</v>
      </c>
      <c r="I28" s="26">
        <v>23</v>
      </c>
      <c r="J28" s="41">
        <v>1.86</v>
      </c>
    </row>
    <row r="29" spans="1:12" ht="15.75" thickBot="1" x14ac:dyDescent="0.3">
      <c r="A29" s="99"/>
      <c r="B29" s="85" t="s">
        <v>8</v>
      </c>
      <c r="C29" s="56" t="s">
        <v>18</v>
      </c>
      <c r="D29" s="57" t="s">
        <v>18</v>
      </c>
      <c r="E29" s="58" t="s">
        <v>18</v>
      </c>
      <c r="F29" s="59" t="s">
        <v>18</v>
      </c>
      <c r="G29" s="56">
        <v>34.299999999999997</v>
      </c>
      <c r="H29" s="57">
        <v>35.6</v>
      </c>
      <c r="I29" s="58">
        <v>23.4</v>
      </c>
      <c r="J29" s="59">
        <v>1.68</v>
      </c>
    </row>
    <row r="30" spans="1:12" x14ac:dyDescent="0.25">
      <c r="A30" s="97" t="s">
        <v>40</v>
      </c>
      <c r="B30" s="87" t="s">
        <v>7</v>
      </c>
      <c r="C30" s="66">
        <v>42</v>
      </c>
      <c r="D30" s="67">
        <v>7.8</v>
      </c>
      <c r="E30" s="68">
        <v>4.5</v>
      </c>
      <c r="F30" s="69">
        <v>0.78</v>
      </c>
      <c r="G30" s="70">
        <v>26.6</v>
      </c>
      <c r="H30" s="67">
        <v>0.8</v>
      </c>
      <c r="I30" s="68">
        <v>0.6</v>
      </c>
      <c r="J30" s="69">
        <v>0.63</v>
      </c>
    </row>
    <row r="31" spans="1:12" x14ac:dyDescent="0.25">
      <c r="A31" s="98"/>
      <c r="B31" s="88" t="s">
        <v>8</v>
      </c>
      <c r="C31" s="42">
        <v>46.6</v>
      </c>
      <c r="D31" s="11">
        <v>14.3</v>
      </c>
      <c r="E31" s="19">
        <v>7.6</v>
      </c>
      <c r="F31" s="38">
        <v>0.83</v>
      </c>
      <c r="G31" s="37">
        <v>25.5</v>
      </c>
      <c r="H31" s="17">
        <v>9.1</v>
      </c>
      <c r="I31" s="19">
        <v>6.8</v>
      </c>
      <c r="J31" s="38">
        <v>0.53</v>
      </c>
    </row>
    <row r="32" spans="1:12" ht="15.75" thickBot="1" x14ac:dyDescent="0.3">
      <c r="A32" s="99"/>
      <c r="B32" s="83" t="s">
        <v>9</v>
      </c>
      <c r="C32" s="62">
        <v>43.1</v>
      </c>
      <c r="D32" s="63">
        <v>17.8</v>
      </c>
      <c r="E32" s="71">
        <v>10.1</v>
      </c>
      <c r="F32" s="65">
        <v>0.61</v>
      </c>
      <c r="G32" s="72">
        <v>28.8</v>
      </c>
      <c r="H32" s="63">
        <v>17.100000000000001</v>
      </c>
      <c r="I32" s="64">
        <v>12.2</v>
      </c>
      <c r="J32" s="65">
        <v>0.62</v>
      </c>
    </row>
    <row r="33" spans="1:10" x14ac:dyDescent="0.25">
      <c r="A33" s="97" t="s">
        <v>41</v>
      </c>
      <c r="B33" s="87" t="s">
        <v>8</v>
      </c>
      <c r="C33" s="73" t="s">
        <v>18</v>
      </c>
      <c r="D33" s="32" t="s">
        <v>18</v>
      </c>
      <c r="E33" s="31" t="s">
        <v>18</v>
      </c>
      <c r="F33" s="44" t="s">
        <v>18</v>
      </c>
      <c r="G33" s="73">
        <v>37.6</v>
      </c>
      <c r="H33" s="32">
        <v>23.7</v>
      </c>
      <c r="I33" s="31">
        <v>14.8</v>
      </c>
      <c r="J33" s="44">
        <v>1.58</v>
      </c>
    </row>
    <row r="34" spans="1:10" x14ac:dyDescent="0.25">
      <c r="A34" s="98"/>
      <c r="B34" s="88" t="s">
        <v>7</v>
      </c>
      <c r="C34" s="4" t="s">
        <v>18</v>
      </c>
      <c r="D34" s="7" t="s">
        <v>18</v>
      </c>
      <c r="E34" s="22" t="s">
        <v>18</v>
      </c>
      <c r="F34" s="36" t="s">
        <v>18</v>
      </c>
      <c r="G34" s="4">
        <v>37.799999999999997</v>
      </c>
      <c r="H34" s="7">
        <v>22</v>
      </c>
      <c r="I34" s="22">
        <v>13.7</v>
      </c>
      <c r="J34" s="36">
        <v>2.1800000000000002</v>
      </c>
    </row>
    <row r="35" spans="1:10" ht="15.75" thickBot="1" x14ac:dyDescent="0.3">
      <c r="A35" s="99"/>
      <c r="B35" s="83" t="s">
        <v>9</v>
      </c>
      <c r="C35" s="5" t="s">
        <v>18</v>
      </c>
      <c r="D35" s="8" t="s">
        <v>18</v>
      </c>
      <c r="E35" s="27" t="s">
        <v>18</v>
      </c>
      <c r="F35" s="43" t="s">
        <v>18</v>
      </c>
      <c r="G35" s="5" t="s">
        <v>18</v>
      </c>
      <c r="H35" s="8" t="s">
        <v>18</v>
      </c>
      <c r="I35" s="27" t="s">
        <v>18</v>
      </c>
      <c r="J35" s="43" t="s">
        <v>18</v>
      </c>
    </row>
    <row r="36" spans="1:10" x14ac:dyDescent="0.25">
      <c r="A36" s="111" t="s">
        <v>10</v>
      </c>
      <c r="B36" s="93" t="s">
        <v>2</v>
      </c>
      <c r="C36" s="74">
        <v>43.4</v>
      </c>
      <c r="D36" s="47">
        <v>22</v>
      </c>
      <c r="E36" s="48">
        <v>12.5</v>
      </c>
      <c r="F36" s="49">
        <v>1.04</v>
      </c>
      <c r="G36" s="46">
        <v>43.7</v>
      </c>
      <c r="H36" s="47">
        <v>25.6</v>
      </c>
      <c r="I36" s="96">
        <v>14.4</v>
      </c>
      <c r="J36" s="49">
        <v>1.0900000000000001</v>
      </c>
    </row>
    <row r="37" spans="1:10" ht="15.75" thickBot="1" x14ac:dyDescent="0.3">
      <c r="A37" s="112"/>
      <c r="B37" s="85" t="s">
        <v>7</v>
      </c>
      <c r="C37" s="5" t="s">
        <v>18</v>
      </c>
      <c r="D37" s="8" t="s">
        <v>18</v>
      </c>
      <c r="E37" s="27" t="s">
        <v>18</v>
      </c>
      <c r="F37" s="43" t="s">
        <v>18</v>
      </c>
      <c r="G37" s="5">
        <v>36.9</v>
      </c>
      <c r="H37" s="8">
        <v>26.7</v>
      </c>
      <c r="I37" s="27">
        <v>16.8</v>
      </c>
      <c r="J37" s="43">
        <v>2.34</v>
      </c>
    </row>
    <row r="38" spans="1:10" x14ac:dyDescent="0.25">
      <c r="A38" s="97" t="s">
        <v>11</v>
      </c>
      <c r="B38" s="89" t="s">
        <v>12</v>
      </c>
      <c r="C38" s="46">
        <v>46.3</v>
      </c>
      <c r="D38" s="47">
        <v>30</v>
      </c>
      <c r="E38" s="50">
        <v>16.100000000000001</v>
      </c>
      <c r="F38" s="49">
        <v>1.79</v>
      </c>
      <c r="G38" s="74">
        <v>43</v>
      </c>
      <c r="H38" s="47">
        <v>27.6</v>
      </c>
      <c r="I38" s="50">
        <v>15.7</v>
      </c>
      <c r="J38" s="49">
        <v>1.62</v>
      </c>
    </row>
    <row r="39" spans="1:10" ht="15.75" thickBot="1" x14ac:dyDescent="0.3">
      <c r="A39" s="99"/>
      <c r="B39" s="83" t="s">
        <v>9</v>
      </c>
      <c r="C39" s="45">
        <v>42.7</v>
      </c>
      <c r="D39" s="8">
        <v>34.4</v>
      </c>
      <c r="E39" s="27">
        <v>19.7</v>
      </c>
      <c r="F39" s="43">
        <v>1.82</v>
      </c>
      <c r="G39" s="45">
        <v>32.9</v>
      </c>
      <c r="H39" s="8">
        <v>35.1</v>
      </c>
      <c r="I39" s="27">
        <v>23.6</v>
      </c>
      <c r="J39" s="43">
        <v>1.26</v>
      </c>
    </row>
    <row r="40" spans="1:10" x14ac:dyDescent="0.25">
      <c r="A40" s="97" t="s">
        <v>49</v>
      </c>
      <c r="B40" s="75" t="s">
        <v>32</v>
      </c>
      <c r="C40" s="15">
        <v>53.2</v>
      </c>
      <c r="D40" s="16">
        <v>27.4</v>
      </c>
      <c r="E40" s="29">
        <v>12.8</v>
      </c>
      <c r="F40" s="33">
        <v>3.32</v>
      </c>
      <c r="G40" s="15">
        <v>39.200000000000003</v>
      </c>
      <c r="H40" s="16">
        <v>25.9</v>
      </c>
      <c r="I40" s="29">
        <v>15.8</v>
      </c>
      <c r="J40" s="33">
        <v>2.96</v>
      </c>
    </row>
    <row r="41" spans="1:10" ht="15.75" thickBot="1" x14ac:dyDescent="0.3">
      <c r="A41" s="99"/>
      <c r="B41" s="77" t="s">
        <v>33</v>
      </c>
      <c r="C41" s="5">
        <v>50.1</v>
      </c>
      <c r="D41" s="8">
        <v>25.7</v>
      </c>
      <c r="E41" s="27">
        <v>12.8</v>
      </c>
      <c r="F41" s="43">
        <v>3.98</v>
      </c>
      <c r="G41" s="45">
        <v>50.6</v>
      </c>
      <c r="H41" s="8">
        <v>28.2</v>
      </c>
      <c r="I41" s="27">
        <v>13.9</v>
      </c>
      <c r="J41" s="43">
        <v>4.09</v>
      </c>
    </row>
  </sheetData>
  <mergeCells count="16">
    <mergeCell ref="A33:A35"/>
    <mergeCell ref="A1:J1"/>
    <mergeCell ref="A8:A10"/>
    <mergeCell ref="A40:A41"/>
    <mergeCell ref="A3:B3"/>
    <mergeCell ref="G3:J3"/>
    <mergeCell ref="C3:F3"/>
    <mergeCell ref="A11:A12"/>
    <mergeCell ref="A13:A15"/>
    <mergeCell ref="A16:A21"/>
    <mergeCell ref="A22:A26"/>
    <mergeCell ref="A27:A29"/>
    <mergeCell ref="A30:A32"/>
    <mergeCell ref="A5:A7"/>
    <mergeCell ref="A38:A39"/>
    <mergeCell ref="A36:A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NIR analiza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Višnja Šimunović</cp:lastModifiedBy>
  <dcterms:created xsi:type="dcterms:W3CDTF">2019-10-04T08:52:42Z</dcterms:created>
  <dcterms:modified xsi:type="dcterms:W3CDTF">2020-09-28T14:07:51Z</dcterms:modified>
</cp:coreProperties>
</file>