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silvio_simon_mps_hr/Documents/Radna površina/NIR masline/"/>
    </mc:Choice>
  </mc:AlternateContent>
  <xr:revisionPtr revIDLastSave="0" documentId="8_{A29CE239-0CF5-4890-9118-F61857F2237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E36" i="8"/>
  <c r="F36" i="8"/>
  <c r="G36" i="8"/>
  <c r="D41" i="8"/>
  <c r="F41" i="8" s="1"/>
  <c r="D42" i="8"/>
  <c r="F42" i="8" s="1"/>
  <c r="E37" i="8" l="1"/>
  <c r="C37" i="8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<sst xmlns="http://schemas.openxmlformats.org/spreadsheetml/2006/main" count="71" uniqueCount="49">
  <si>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</si>
  <si>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</si>
  <si>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</si>
  <si>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</si>
  <si>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</si>
  <si>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</si>
  <si>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</si>
  <si>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</si>
  <si>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</si>
  <si>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</si>
  <si>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</si>
  <si>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</si>
  <si>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</si>
  <si>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</si>
  <si>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</si>
  <si>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</si>
  <si>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</si>
  <si>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</si>
  <si>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</si>
  <si>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</si>
  <si>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</si>
  <si>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</si>
  <si>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Grafikon 1. ISTARSKA ŽUPANIJA, VODNJAN 2019, 2020, 2021</t>
  </si>
  <si>
    <t xml:space="preserve">BJELICAVODNJAN/ISTARSKA ŽUPANIJA - JUG  2019 </t>
  </si>
  <si>
    <t>BJELICAVODNJAN/ISTARSKA ŽUPANIJA - JUG  2021</t>
  </si>
  <si>
    <t>BJELICAVODNJAN/ISTARSKA ŽUPANIJA - JUG 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</si>
  <si>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</si>
  <si>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</si>
  <si>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</si>
  <si>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</si>
  <si>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</si>
  <si>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</si>
  <si>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</si>
  <si>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</si>
  <si>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</si>
  <si>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</si>
  <si>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</si>
  <si>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</si>
  <si>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</si>
  <si>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</si>
  <si>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</si>
  <si>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</si>
  <si>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</si>
  <si>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</si>
  <si>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</si>
  <si>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</si>
  <si>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</si>
  <si>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</si>
  <si>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Tablica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</si>
</sst>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0E9-47C9-800B-00D583B1148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0E9-47C9-800B-00D583B1148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137-4229-97BC-1F81E6EFC0E7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137-4229-97BC-1F81E6EFC0E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137-4229-97BC-1F81E6EFC0E7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4137-4229-97BC-1F81E6EFC0E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9C4-4BBE-998E-99BB8A045E2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9C4-4BBE-998E-99BB8A045E2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0.2238</cdr:x>
      <cdr:y>0.49431</cdr:y>
    </cdr:from>
    <cdr:to>
      <cdr:x>0.32419</cdr:x>
      <cdr:y>0.54741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4083" y="3061899"/>
          <a:ext cx="1486595" cy="328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topLeftCell="A31" zoomScale="60" zoomScaleNormal="60" workbookViewId="0">
      <selection activeCell="E11" sqref="E11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48</v>
      </c>
      <c r="C2" s="25"/>
      <c r="D2" s="25"/>
      <c r="E2" s="25"/>
      <c r="F2" s="25"/>
      <c r="G2" s="26"/>
      <c r="H2" s="27"/>
      <c r="I2" s="12" t="s">
        <v>22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30" customHeight="1" thickTop="1" x14ac:dyDescent="0.25">
      <c r="A4" s="11"/>
      <c r="B4" s="18" t="s">
        <v>23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26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27"/>
      <c r="T5" s="1"/>
      <c r="AB5" s="11"/>
    </row>
    <row r="6" spans="1:34" ht="30" customHeight="1" x14ac:dyDescent="0.25">
      <c r="A6" s="11"/>
      <c r="B6" s="3" t="s">
        <v>27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27"/>
      <c r="T6" s="1"/>
      <c r="AB6" s="11"/>
    </row>
    <row r="7" spans="1:34" ht="30" customHeight="1" x14ac:dyDescent="0.25">
      <c r="A7" s="11"/>
      <c r="B7" s="3" t="s">
        <v>28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27"/>
      <c r="T7" s="1"/>
      <c r="AB7" s="11"/>
    </row>
    <row r="8" spans="1:34" ht="30" customHeight="1" x14ac:dyDescent="0.25">
      <c r="A8" s="11"/>
      <c r="B8" s="3" t="s">
        <v>29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27"/>
      <c r="T8" s="1"/>
      <c r="AB8" s="11"/>
    </row>
    <row r="9" spans="1:34" ht="30" customHeight="1" x14ac:dyDescent="0.25">
      <c r="A9" s="11"/>
      <c r="B9" s="3" t="s">
        <v>30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27"/>
      <c r="T9" s="1"/>
      <c r="AB9" s="11"/>
    </row>
    <row r="10" spans="1:34" ht="30" customHeight="1" x14ac:dyDescent="0.25">
      <c r="A10" s="11"/>
      <c r="B10" s="3" t="s">
        <v>31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27"/>
      <c r="T10" s="1"/>
      <c r="AB10" s="11"/>
    </row>
    <row r="11" spans="1:34" ht="30" customHeight="1" x14ac:dyDescent="0.25">
      <c r="A11" s="11"/>
      <c r="B11" s="3" t="s">
        <v>32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27"/>
      <c r="T11" s="1"/>
      <c r="AB11" s="11"/>
    </row>
    <row r="12" spans="1:34" ht="30" customHeight="1" x14ac:dyDescent="0.25">
      <c r="A12" s="11"/>
      <c r="B12" s="3" t="s">
        <v>33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27"/>
      <c r="T12" s="1"/>
      <c r="AB12" s="11"/>
    </row>
    <row r="13" spans="1:34" ht="30" customHeight="1" x14ac:dyDescent="0.25">
      <c r="A13" s="11"/>
      <c r="B13" s="3" t="s">
        <v>34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27"/>
      <c r="T13" s="1"/>
      <c r="AB13" s="11"/>
    </row>
    <row r="14" spans="1:34" ht="30" customHeight="1" x14ac:dyDescent="0.25">
      <c r="A14" s="11"/>
      <c r="B14" s="3" t="s">
        <v>35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27"/>
      <c r="T14" s="1"/>
      <c r="AB14" s="11"/>
    </row>
    <row r="15" spans="1:34" ht="30" customHeight="1" x14ac:dyDescent="0.25">
      <c r="A15" s="11"/>
      <c r="B15" s="3" t="s">
        <v>36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27"/>
      <c r="T20" s="1"/>
      <c r="AB20" s="11"/>
    </row>
    <row r="21" spans="1:28" ht="30" customHeight="1" x14ac:dyDescent="0.25">
      <c r="A21" s="11"/>
      <c r="B21" s="18" t="s">
        <v>25</v>
      </c>
      <c r="C21" s="19"/>
      <c r="D21" s="19"/>
      <c r="E21" s="19"/>
      <c r="F21" s="19"/>
      <c r="G21" s="2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27"/>
      <c r="T37" s="1"/>
      <c r="AB37" s="11"/>
    </row>
    <row r="38" spans="1:28" ht="30" customHeight="1" x14ac:dyDescent="0.25">
      <c r="A38" s="11"/>
      <c r="B38" s="18" t="s">
        <v>24</v>
      </c>
      <c r="C38" s="19"/>
      <c r="D38" s="19"/>
      <c r="E38" s="19"/>
      <c r="F38" s="19"/>
      <c r="G38" s="20"/>
      <c r="H38" s="27"/>
      <c r="T38" s="1"/>
      <c r="AB38" s="11"/>
    </row>
    <row r="39" spans="1:28" ht="30.6" customHeight="1" x14ac:dyDescent="0.25">
      <c r="A39" s="11"/>
      <c r="B39" s="3" t="s">
        <v>37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38</v>
      </c>
      <c r="C40" s="4">
        <v>45.8</v>
      </c>
      <c r="D40" s="5">
        <f t="shared" ref="D40:D43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27"/>
      <c r="T40" s="1"/>
      <c r="AB40" s="11"/>
    </row>
    <row r="41" spans="1:28" ht="30" customHeight="1" x14ac:dyDescent="0.25">
      <c r="A41" s="11"/>
      <c r="B41" s="3" t="s">
        <v>39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3" si="7">D41*E41/100</f>
        <v>18.968800000000002</v>
      </c>
      <c r="G41" s="7">
        <v>3.21</v>
      </c>
      <c r="H41" s="27"/>
      <c r="T41" s="1"/>
      <c r="AB41" s="11"/>
    </row>
    <row r="42" spans="1:28" ht="30" customHeight="1" x14ac:dyDescent="0.25">
      <c r="A42" s="11"/>
      <c r="B42" s="3" t="s">
        <v>40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27"/>
      <c r="T42" s="1"/>
      <c r="AB42" s="11"/>
    </row>
    <row r="43" spans="1:28" ht="30" customHeight="1" x14ac:dyDescent="0.25">
      <c r="A43" s="11"/>
      <c r="B43" s="3" t="s">
        <v>41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27"/>
      <c r="T43" s="1"/>
      <c r="AB43" s="11"/>
    </row>
    <row r="44" spans="1:28" ht="30" customHeight="1" x14ac:dyDescent="0.25">
      <c r="A44" s="11"/>
      <c r="B44" s="3" t="s">
        <v>42</v>
      </c>
      <c r="C44" s="4"/>
      <c r="D44" s="5"/>
      <c r="E44" s="6"/>
      <c r="F44" s="5"/>
      <c r="G44" s="7"/>
      <c r="H44" s="27"/>
      <c r="T44" s="1"/>
      <c r="AB44" s="11"/>
    </row>
    <row r="45" spans="1:28" ht="30" customHeight="1" x14ac:dyDescent="0.25">
      <c r="A45" s="11"/>
      <c r="B45" s="3" t="s">
        <v>43</v>
      </c>
      <c r="C45" s="4"/>
      <c r="D45" s="5"/>
      <c r="E45" s="6"/>
      <c r="F45" s="5"/>
      <c r="G45" s="7"/>
      <c r="H45" s="27"/>
      <c r="T45" s="1"/>
      <c r="AB45" s="11"/>
    </row>
    <row r="46" spans="1:28" ht="30" customHeight="1" x14ac:dyDescent="0.25">
      <c r="A46" s="11"/>
      <c r="B46" s="3" t="s">
        <v>44</v>
      </c>
      <c r="C46" s="4"/>
      <c r="D46" s="5"/>
      <c r="E46" s="6"/>
      <c r="F46" s="5"/>
      <c r="G46" s="7"/>
      <c r="H46" s="27"/>
      <c r="T46" s="1"/>
      <c r="AB46" s="11"/>
    </row>
    <row r="47" spans="1:28" ht="30" customHeight="1" x14ac:dyDescent="0.25">
      <c r="A47" s="11"/>
      <c r="B47" s="3" t="s">
        <v>45</v>
      </c>
      <c r="C47" s="4"/>
      <c r="D47" s="5"/>
      <c r="E47" s="6"/>
      <c r="F47" s="5"/>
      <c r="G47" s="7"/>
      <c r="H47" s="27"/>
      <c r="T47" s="1"/>
      <c r="AB47" s="11"/>
    </row>
    <row r="48" spans="1:28" ht="30" customHeight="1" x14ac:dyDescent="0.25">
      <c r="A48" s="11"/>
      <c r="B48" s="3" t="s">
        <v>46</v>
      </c>
      <c r="C48" s="4"/>
      <c r="D48" s="5"/>
      <c r="E48" s="6"/>
      <c r="F48" s="5"/>
      <c r="G48" s="7"/>
      <c r="H48" s="27"/>
      <c r="T48" s="1"/>
      <c r="AB48" s="11"/>
    </row>
    <row r="49" spans="1:28" ht="30" customHeight="1" x14ac:dyDescent="0.25">
      <c r="A49" s="11"/>
      <c r="B49" s="3" t="s">
        <v>47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46.45</v>
      </c>
      <c r="D51" s="5">
        <f>AVERAGE(D39:D49)</f>
        <v>53.55</v>
      </c>
      <c r="E51" s="6">
        <f>AVERAGE(E39:E49)</f>
        <v>37.475000000000001</v>
      </c>
      <c r="F51" s="5">
        <f>AVERAGE(F39:F49)</f>
        <v>20.07225</v>
      </c>
      <c r="G51" s="8">
        <f>AVERAGE(G39:G49)</f>
        <v>2.9850000000000003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45.8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47.6</v>
      </c>
      <c r="D53" s="5">
        <f>MAX(D39:D49)</f>
        <v>54.2</v>
      </c>
      <c r="E53" s="6">
        <f>MAX(E39:E49)</f>
        <v>38.9</v>
      </c>
      <c r="F53" s="5">
        <f>MAX(F39:F49)</f>
        <v>21.006</v>
      </c>
      <c r="G53" s="8">
        <f>MAX(G39:G49)</f>
        <v>3.21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1.8000000000000043</v>
      </c>
      <c r="D54" s="5">
        <f t="shared" ref="D54:G54" si="8">D53-D52</f>
        <v>1.8000000000000043</v>
      </c>
      <c r="E54" s="6">
        <f t="shared" si="8"/>
        <v>2.6999999999999957</v>
      </c>
      <c r="F54" s="5">
        <f t="shared" si="8"/>
        <v>2.0371999999999986</v>
      </c>
      <c r="G54" s="8">
        <f t="shared" si="8"/>
        <v>0.75999999999999979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61E2F18ADAC458CE9A9EC6BB1A758" ma:contentTypeVersion="14" ma:contentTypeDescription="Create a new document." ma:contentTypeScope="" ma:versionID="af4549da7b95d2beaaa99e98ee9ec9e8">
  <xsd:schema xmlns:xsd="http://www.w3.org/2001/XMLSchema" xmlns:xs="http://www.w3.org/2001/XMLSchema" xmlns:p="http://schemas.microsoft.com/office/2006/metadata/properties" xmlns:ns3="095199d8-ed2d-41f6-aa9f-c7a9a08a2f93" xmlns:ns4="a7bc5b4e-f989-455b-b235-26061cdd5d3d" targetNamespace="http://schemas.microsoft.com/office/2006/metadata/properties" ma:root="true" ma:fieldsID="b8cf42e3958442509b3a64803f7ade6b" ns3:_="" ns4:_="">
    <xsd:import namespace="095199d8-ed2d-41f6-aa9f-c7a9a08a2f93"/>
    <xsd:import namespace="a7bc5b4e-f989-455b-b235-26061cdd5d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199d8-ed2d-41f6-aa9f-c7a9a08a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b4e-f989-455b-b235-26061cdd5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4904E6-4D9B-401F-A018-7DD5EEA6F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199d8-ed2d-41f6-aa9f-c7a9a08a2f93"/>
    <ds:schemaRef ds:uri="a7bc5b4e-f989-455b-b235-26061cdd5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854A0C-7F8B-4496-A18A-425872898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934A3-86B8-4160-B81B-56A022EBCF27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95199d8-ed2d-41f6-aa9f-c7a9a08a2f93"/>
    <ds:schemaRef ds:uri="http://schemas.microsoft.com/office/2006/documentManagement/types"/>
    <ds:schemaRef ds:uri="a7bc5b4e-f989-455b-b235-26061cdd5d3d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2021-10-21T09:31:11Z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0x010100C4061E2F18ADAC458CE9A9EC6BB1A758</vt:lpwstr>
  </property>
</Properties>
</file>